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80" windowWidth="20010" windowHeight="3915"/>
  </bookViews>
  <sheets>
    <sheet name="Projects" sheetId="1" r:id="rId1"/>
    <sheet name="Code_explanation" sheetId="2" r:id="rId2"/>
    <sheet name="Sheet3" sheetId="3" r:id="rId3"/>
  </sheets>
  <calcPr calcId="145621"/>
</workbook>
</file>

<file path=xl/calcChain.xml><?xml version="1.0" encoding="utf-8"?>
<calcChain xmlns="http://schemas.openxmlformats.org/spreadsheetml/2006/main">
  <c r="W18" i="1" l="1"/>
</calcChain>
</file>

<file path=xl/sharedStrings.xml><?xml version="1.0" encoding="utf-8"?>
<sst xmlns="http://schemas.openxmlformats.org/spreadsheetml/2006/main" count="762" uniqueCount="694">
  <si>
    <t xml:space="preserve">No. </t>
  </si>
  <si>
    <t>Project title</t>
  </si>
  <si>
    <t>Locational factors</t>
  </si>
  <si>
    <t>Land cover</t>
  </si>
  <si>
    <t>Forest change drivers</t>
  </si>
  <si>
    <t>Basic project features</t>
  </si>
  <si>
    <t>Objectives</t>
  </si>
  <si>
    <t>Proponent</t>
  </si>
  <si>
    <t>Actors involved in design</t>
  </si>
  <si>
    <t>Upfront financing</t>
  </si>
  <si>
    <t>Start date</t>
  </si>
  <si>
    <t>Baseline emissions</t>
  </si>
  <si>
    <t>Methodology</t>
  </si>
  <si>
    <t>Reference period</t>
  </si>
  <si>
    <t>Stratification</t>
  </si>
  <si>
    <t>Deforestation rate/location</t>
  </si>
  <si>
    <t>Other emissions</t>
  </si>
  <si>
    <t>C pools included</t>
  </si>
  <si>
    <t>C stock change estimation</t>
  </si>
  <si>
    <t>Project GHG emissions reduction strategy</t>
  </si>
  <si>
    <t>Scope</t>
  </si>
  <si>
    <t>Additionality</t>
  </si>
  <si>
    <t>Leakage avoidance</t>
  </si>
  <si>
    <t>Stakeholders</t>
  </si>
  <si>
    <t>Participation</t>
  </si>
  <si>
    <t>Info. Access &amp; consultation</t>
  </si>
  <si>
    <t>Design &amp; implementation</t>
  </si>
  <si>
    <t>Feedback and grievance</t>
  </si>
  <si>
    <t>Communities</t>
  </si>
  <si>
    <t>Biodiversity</t>
  </si>
  <si>
    <t>Progress</t>
  </si>
  <si>
    <t>Validation</t>
  </si>
  <si>
    <t>Verification</t>
  </si>
  <si>
    <t>With-project emissions</t>
  </si>
  <si>
    <t>Strategy effectiveness</t>
  </si>
  <si>
    <t>Leakage</t>
  </si>
  <si>
    <t>Emissions impact monitoring</t>
  </si>
  <si>
    <t>Location</t>
  </si>
  <si>
    <t>montane forest, dryland forest, savannah grassland</t>
  </si>
  <si>
    <t>C pool estimation</t>
  </si>
  <si>
    <t>*429 17.84 m radius plots located across all 7 strata and 13 ranches in stratified random pattern. 
*DBH, height and canopy width of trees measured. Destructive sampling used to develop allometry for each dominant species. Mean of species-specific equations use for rare species.
*Belowground biomass for all vegetation calculated using a root:shoot ratio of 0.4.
*No. of stems of shrubs counted in plots and biomass calculated by multiplying by stem weight for species and size class. Height and diameter of shrubs with many stems measured to determine size class. Destructive sampling used to derive species-specific data to convert size to biomass.    
*Grasses harvested from four 1 m plots in each of the tree plots. Samples dried and weighed to obtain sample plot grass weights; area expansion factor applied. 
*Soil samples taken from randomly selected tree sample plot locations: 1m pits dug in two lifts, 0-30 cm and 31-100 cm; samples from each layer mixed, bagged and sent to independent soil testing lab for bulk density and soil organic matter analysis.</t>
  </si>
  <si>
    <t>*Aboveground tree biomass 
*Aboveground non-tree woody biomass
*Belowground tree biomass
*Soil</t>
  </si>
  <si>
    <t xml:space="preserve">List of stakeholders not provided in project design. Proposed activities target local communities and community sub-groups (women’s group, youth). Roles of other NGOs in area and businesses such as eco tour operators discussed.  </t>
  </si>
  <si>
    <t>Not described. History of regular communication with communities explained.</t>
  </si>
  <si>
    <t>Document on Community Conflict Process published. Requires all grievances and efforts on resolution to be recorded. Mediation by local administrative chief expected. Written responses to be delivered in 30 days.</t>
  </si>
  <si>
    <t>VCS validation: 9 May 2011
CCBA validation: 27 April 2011 (Gold Level)</t>
  </si>
  <si>
    <t xml:space="preserve">*Project geographical extent determined by community-owned group ranches that agreed to participate in project
*Various community groups involved in project investments, e.g. Jojoba production and reforestation  </t>
  </si>
  <si>
    <t>Wildlife Works Carbon LLC</t>
  </si>
  <si>
    <t>Other emissions2</t>
  </si>
  <si>
    <t>Kariba REDD+ Project</t>
  </si>
  <si>
    <t>Northwestern Zimbabwe</t>
  </si>
  <si>
    <t>Woodland and Open Woodland</t>
  </si>
  <si>
    <t>Carbon Green Investments Guernsey (CGI)</t>
  </si>
  <si>
    <t>VM0009 - Methodology for Avoided Mosaic Deforestation of Tropical Forests, v1.1</t>
  </si>
  <si>
    <t>Open Woodland; Woodland</t>
  </si>
  <si>
    <t>Non-CO2 GHGs omitted.</t>
  </si>
  <si>
    <t>Stakeholders identified</t>
  </si>
  <si>
    <t>Identification process</t>
  </si>
  <si>
    <t>Not directly stated, but appears self-selecting through attendance at public meetings</t>
  </si>
  <si>
    <t>CGI is committed to provide written feedback to grievances within 30 days. All grievances and feedback to it are to be published in the project’s newsletter.  Grievances (written or oral) can be communicated through the council; on the ground teams; liaison officers.</t>
  </si>
  <si>
    <t xml:space="preserve">VCS validation: 19th August 2013
CCBA validation: 8th February 2013 (Gold Level) </t>
  </si>
  <si>
    <t>*Aboveground tree biomass
*Aboveground non-tree woody biomass
*Belowground tree biomass (including non-tress)
*Dead wood (standing including; lying excluded, as insignificant)
*Soil</t>
  </si>
  <si>
    <t>*8.9 or 9 m radius circular PSPs located randomly for tree sampling. For thicket woodlands, 6 m x 42 m sampling transects used. Species, DBH and height recorded. 
*Soil sampled at two places in each biomass plot.
*Allometric equations from peer-reviewed literature derived from similar project locations used. When possible, species-specific equations used from similar locations.
*Carbon stock in standing dead wood measured and calculated using VCS approved methodology.</t>
  </si>
  <si>
    <t>*Loss of carbon in the baseline assumed to be 100% of the starting inventory for deforested area
*Default mean rate used for soil carbon loss</t>
  </si>
  <si>
    <t>*Community members affected by the project
*Community leaders, including:
  *Representatives of local associations
  *Representatives of RDC administration and RDC councils
  *Traditional leaders (Chiefs)
  *Local NGOs working on related projects</t>
  </si>
  <si>
    <t>*Virtually all project activities aim on improving the local communities’ livelihoods and providing attractive alternatives to the unsustainable use of natural resources. 
*20% of net profits go into the Community and Project Sustainability Fund. Fund’s use is decided by a board that includes selected members of the Community and Council from each RDC.</t>
  </si>
  <si>
    <t>REDD Project in Brazil Nut Concessions in Madre De Dios</t>
  </si>
  <si>
    <t>Madre de Dios, Peru</t>
  </si>
  <si>
    <r>
      <rPr>
        <b/>
        <sz val="11"/>
        <color theme="1"/>
        <rFont val="Calibri"/>
        <family val="2"/>
        <scheme val="minor"/>
      </rPr>
      <t>Variables</t>
    </r>
    <r>
      <rPr>
        <sz val="11"/>
        <color theme="1"/>
        <rFont val="Calibri"/>
        <family val="2"/>
        <scheme val="minor"/>
      </rPr>
      <t xml:space="preserve">
</t>
    </r>
    <r>
      <rPr>
        <i/>
        <sz val="11"/>
        <color theme="1"/>
        <rFont val="Calibri"/>
        <family val="2"/>
        <scheme val="minor"/>
      </rPr>
      <t>Described in “without-project” scenario</t>
    </r>
    <r>
      <rPr>
        <sz val="11"/>
        <color theme="1"/>
        <rFont val="Calibri"/>
        <family val="2"/>
        <scheme val="minor"/>
      </rPr>
      <t xml:space="preserve">
</t>
    </r>
    <r>
      <rPr>
        <b/>
        <sz val="11"/>
        <color theme="1"/>
        <rFont val="Calibri"/>
        <family val="2"/>
        <scheme val="minor"/>
      </rPr>
      <t>Methodologies</t>
    </r>
    <r>
      <rPr>
        <sz val="11"/>
        <color theme="1"/>
        <rFont val="Calibri"/>
        <family val="2"/>
        <scheme val="minor"/>
      </rPr>
      <t xml:space="preserve">
</t>
    </r>
    <r>
      <rPr>
        <i/>
        <sz val="11"/>
        <color theme="1"/>
        <rFont val="Calibri"/>
        <family val="2"/>
        <scheme val="minor"/>
      </rPr>
      <t>Described in monitoring reports</t>
    </r>
    <r>
      <rPr>
        <sz val="11"/>
        <color theme="1"/>
        <rFont val="Calibri"/>
        <family val="2"/>
        <scheme val="minor"/>
      </rPr>
      <t xml:space="preserve">
Household-level survey in 150 randomly-selected households across the five Locations in the project area
</t>
    </r>
    <r>
      <rPr>
        <b/>
        <sz val="11"/>
        <color theme="1"/>
        <rFont val="Calibri"/>
        <family val="2"/>
        <scheme val="minor"/>
      </rPr>
      <t>Frequency</t>
    </r>
    <r>
      <rPr>
        <sz val="11"/>
        <color theme="1"/>
        <rFont val="Calibri"/>
        <family val="2"/>
        <scheme val="minor"/>
      </rPr>
      <t xml:space="preserve">
Baseline survey in 2012 to be followed by annual monitoring</t>
    </r>
  </si>
  <si>
    <r>
      <rPr>
        <b/>
        <sz val="11"/>
        <color theme="1"/>
        <rFont val="Calibri"/>
        <family val="2"/>
        <scheme val="minor"/>
      </rPr>
      <t>Variables</t>
    </r>
    <r>
      <rPr>
        <sz val="11"/>
        <color theme="1"/>
        <rFont val="Calibri"/>
        <family val="2"/>
        <scheme val="minor"/>
      </rPr>
      <t xml:space="preserve">
*Direct - Improved agriculture; beekeeping; fuel wood plantations; social forestry; brick making; on-the-ground management teams; community fund; newsletter
*Indirect - annual income, employment
*Employees and beneficiaries –annual income, education, knowledge on sustainable natural resource management, work dangers and training on these, grievances
</t>
    </r>
    <r>
      <rPr>
        <b/>
        <sz val="11"/>
        <color theme="1"/>
        <rFont val="Calibri"/>
        <family val="2"/>
        <scheme val="minor"/>
      </rPr>
      <t>Methodologies</t>
    </r>
    <r>
      <rPr>
        <sz val="11"/>
        <color theme="1"/>
        <rFont val="Calibri"/>
        <family val="2"/>
        <scheme val="minor"/>
      </rPr>
      <t xml:space="preserve">
*Numeric monitoring of the variables (number participants, fund spent, etc.)
*Sampling of households
</t>
    </r>
    <r>
      <rPr>
        <b/>
        <sz val="11"/>
        <color theme="1"/>
        <rFont val="Calibri"/>
        <family val="2"/>
        <scheme val="minor"/>
      </rPr>
      <t>Frequency</t>
    </r>
    <r>
      <rPr>
        <sz val="11"/>
        <color theme="1"/>
        <rFont val="Calibri"/>
        <family val="2"/>
        <scheme val="minor"/>
      </rPr>
      <t xml:space="preserve">
*Fuel wood plantations; social forestry; brick making; on the ground management teams (total employees); newsletter – 5 yearly monitoring and reporting
*Improved agriculture; beekeeping; on-the-ground management teams (number of man days spent on patrolling, fire management)
*Community fund – continuous monitoring, 5 yearly reporting. </t>
    </r>
  </si>
  <si>
    <r>
      <rPr>
        <b/>
        <sz val="11"/>
        <color theme="1"/>
        <rFont val="Calibri"/>
        <family val="2"/>
        <scheme val="minor"/>
      </rPr>
      <t>Variables</t>
    </r>
    <r>
      <rPr>
        <sz val="11"/>
        <color theme="1"/>
        <rFont val="Calibri"/>
        <family val="2"/>
        <scheme val="minor"/>
      </rPr>
      <t xml:space="preserve"> 
*Pressure (number of wire snares, poached games)
*State (number of big game, endangered species encountered, number of tree species on monitoring plots) 
*Response (number of patrols, man days patrolling, arresting poachers)
</t>
    </r>
    <r>
      <rPr>
        <b/>
        <sz val="11"/>
        <color theme="1"/>
        <rFont val="Calibri"/>
        <family val="2"/>
        <scheme val="minor"/>
      </rPr>
      <t>Methodologies</t>
    </r>
    <r>
      <rPr>
        <sz val="11"/>
        <color theme="1"/>
        <rFont val="Calibri"/>
        <family val="2"/>
        <scheme val="minor"/>
      </rPr>
      <t xml:space="preserve">
Observations during patrols and information from biomass plots
</t>
    </r>
    <r>
      <rPr>
        <b/>
        <sz val="11"/>
        <color theme="1"/>
        <rFont val="Calibri"/>
        <family val="2"/>
        <scheme val="minor"/>
      </rPr>
      <t>Frequency</t>
    </r>
    <r>
      <rPr>
        <sz val="11"/>
        <color theme="1"/>
        <rFont val="Calibri"/>
        <family val="2"/>
        <scheme val="minor"/>
      </rPr>
      <t xml:space="preserve">
All variables will be monitored continuously, but reported upon verification (every 5 years)</t>
    </r>
  </si>
  <si>
    <t>Low Hills forest, Low Hills with Bamboo Forest, High and Mid Terrace with Bamboo Forest, Terraces Forest, Flooded Terraces Forest, Pacal (Bamboos), Swamp Trees, Others (without carbon)</t>
  </si>
  <si>
    <t>VCS validation: 13th June 2012 
CCBA validation: 15th January 2014 (Gold Level)</t>
  </si>
  <si>
    <t>Project area (ha)</t>
  </si>
  <si>
    <t>17 types of forest in the project area 
*High Terrace Forests with Brazil Nut Stands (57%)
*Low Hill Forests (14%) 
*High Terrace Forests with Bamboo (9.6%).</t>
  </si>
  <si>
    <t>*Aboveground tree biomass
*Aboveground non-tree woody biomass
*Belowground tree biomass</t>
  </si>
  <si>
    <t>Land use assumed to change to: 
*Farmland: 3.25%
*Pasture: 51.79%
*Farming: 39.01%
*Infrastructure (urban areas and roads): 2.32%
*Illegal mining: 3.62%
Default carbon stocks for each of the systems was considered according to studies conducted in the Peruvian jungle</t>
  </si>
  <si>
    <t>*CH4 and N2O from burning of forest biomass and agricultural biomass included
*Emissions from burning fossil fuels were not estimated, since there is no certainty in the baseline of how many machines or tools would be incorporated as a result of post-deforestation activities.</t>
  </si>
  <si>
    <t>*Regional forest / non-forest cover benchmark map to be periodically constructed using Landsat images.
*Leakage belt forest cover benchmark map to be periodically constructed using Landsat images
*Total deforestation area to be periodically constructed using Landsat images
*Degradation to be surveyed using participatory rural appraisal techniques and field observations. Area under potential degradation process to be mapped.</t>
  </si>
  <si>
    <t xml:space="preserve">Initial stakeholders are:
*FEPROCAMD; Community of Varsovia; Community of Mavila; CASAL – Alegria; ASCART; RONAP; PRONATURALEZA; RAINFOREST; SPDA; ACCA; UNAMAD; Special Project GOREMAD  
Other stakeholder categories are: 
Madre de Dios Regional Government; Local Municipalities; Decentralized Ministries - Madre de Dios; Cabinet Council Presidency; Autonomous Organizations; Educational Institutions; NGOs; Trade Organisations, Media; Private Institutions; Local Organisations </t>
  </si>
  <si>
    <t xml:space="preserve">* Brazil nut concessioners decide whether or not to participate in project
*Development of Community Training Plan included community poll and workshop with interest groups. </t>
  </si>
  <si>
    <t>L, R, SA, CP</t>
  </si>
  <si>
    <t xml:space="preserve">Wildlife Works Carbon LLC </t>
  </si>
  <si>
    <t>Bosques Amazónicos (BAM)</t>
  </si>
  <si>
    <t>Codes</t>
  </si>
  <si>
    <t>L</t>
  </si>
  <si>
    <t>SA</t>
  </si>
  <si>
    <t>CA</t>
  </si>
  <si>
    <t>R</t>
  </si>
  <si>
    <t>FW</t>
  </si>
  <si>
    <t>CP</t>
  </si>
  <si>
    <t>subsistence agriculture</t>
  </si>
  <si>
    <t>fuelwood collection</t>
  </si>
  <si>
    <t>charcoal production</t>
  </si>
  <si>
    <t>Tenure</t>
  </si>
  <si>
    <t>SO</t>
  </si>
  <si>
    <t>C</t>
  </si>
  <si>
    <t>P</t>
  </si>
  <si>
    <t>CC</t>
  </si>
  <si>
    <t>CM</t>
  </si>
  <si>
    <t>HH</t>
  </si>
  <si>
    <t>IP</t>
  </si>
  <si>
    <t>privately owned (not by local households of indigenous peoples organisations)</t>
  </si>
  <si>
    <t>owned by individual households</t>
  </si>
  <si>
    <t>Crediting period (yrs)</t>
  </si>
  <si>
    <t>concession for logging or other harvesting</t>
  </si>
  <si>
    <t>CH</t>
  </si>
  <si>
    <t>CO</t>
  </si>
  <si>
    <t>community managed (land/forest)</t>
  </si>
  <si>
    <t>*Wildlife Works
*Community ranches
*Community group
*Kasigau Development Trust
*Kenyan Agricultural Research Institute</t>
  </si>
  <si>
    <t>BAM</t>
  </si>
  <si>
    <t>VM0009 Methodology for Avoided Mosaic Deforestation of Tropical Forests V1-0 (Developed by Wildlife Works)</t>
  </si>
  <si>
    <t>VCS REDD Methodology Modules, v1.1 (VM0007)</t>
  </si>
  <si>
    <t>Reference area (ha)</t>
  </si>
  <si>
    <t>1994-2009</t>
  </si>
  <si>
    <t>2000–2008</t>
  </si>
  <si>
    <t>2003-2011</t>
  </si>
  <si>
    <t>*Project zone divided into 7 land cover strata 
*Project area not stratified – Classed as tropical dryland forest.</t>
  </si>
  <si>
    <t>*Stratified sampling with 58 fixed area plots inside project area.
*Plot dimensions are 10m x 200m, with sub-plots for three diameter classes. Palm trees and pacales were evaluated along the entire plot.
*Trees, palms and bamboos inventoried.
*Parameters: DBH, total and commercial height and tree health.
*Allometric equations from published research used. For bamboos, a fixed biomass per individual used (taken from studies of bamboos forest in Colombia). A root-to-shoot ratio was used for estimating below ground biomass.</t>
  </si>
  <si>
    <r>
      <rPr>
        <b/>
        <sz val="11"/>
        <color theme="1"/>
        <rFont val="Calibri"/>
        <family val="2"/>
        <scheme val="minor"/>
      </rPr>
      <t>Historical</t>
    </r>
    <r>
      <rPr>
        <sz val="11"/>
        <color theme="1"/>
        <rFont val="Calibri"/>
        <family val="2"/>
        <scheme val="minor"/>
      </rPr>
      <t xml:space="preserve">
1.23%
</t>
    </r>
    <r>
      <rPr>
        <b/>
        <sz val="11"/>
        <color theme="1"/>
        <rFont val="Calibri"/>
        <family val="2"/>
        <scheme val="minor"/>
      </rPr>
      <t>Projected</t>
    </r>
    <r>
      <rPr>
        <sz val="11"/>
        <color theme="1"/>
        <rFont val="Calibri"/>
        <family val="2"/>
        <scheme val="minor"/>
      </rPr>
      <t xml:space="preserve">
1.23%
</t>
    </r>
    <r>
      <rPr>
        <b/>
        <sz val="11"/>
        <color theme="1"/>
        <rFont val="Calibri"/>
        <family val="2"/>
        <scheme val="minor"/>
      </rPr>
      <t>Likely baseline scenario</t>
    </r>
    <r>
      <rPr>
        <sz val="11"/>
        <color theme="1"/>
        <rFont val="Calibri"/>
        <family val="2"/>
        <scheme val="minor"/>
      </rPr>
      <t xml:space="preserve">
Deforestation due to ranchers and farmers
</t>
    </r>
    <r>
      <rPr>
        <b/>
        <sz val="11"/>
        <color theme="1"/>
        <rFont val="Calibri"/>
        <family val="2"/>
        <scheme val="minor"/>
      </rPr>
      <t>Modelling procedure</t>
    </r>
    <r>
      <rPr>
        <sz val="11"/>
        <color theme="1"/>
        <rFont val="Calibri"/>
        <family val="2"/>
        <scheme val="minor"/>
      </rPr>
      <t xml:space="preserve">
Deforestation risk maps created using 10 different scenarios; one was selected. Maps constructed from modelling incorporating opportunity cost analysis, historical deforestation rates and spatial drivers of deforestation. </t>
    </r>
  </si>
  <si>
    <r>
      <rPr>
        <b/>
        <sz val="11"/>
        <color theme="1"/>
        <rFont val="Calibri"/>
        <family val="2"/>
        <scheme val="minor"/>
      </rPr>
      <t>Historical</t>
    </r>
    <r>
      <rPr>
        <sz val="11"/>
        <color theme="1"/>
        <rFont val="Calibri"/>
        <family val="2"/>
        <scheme val="minor"/>
      </rPr>
      <t xml:space="preserve">
0.89%
</t>
    </r>
    <r>
      <rPr>
        <b/>
        <sz val="11"/>
        <color theme="1"/>
        <rFont val="Calibri"/>
        <family val="2"/>
        <scheme val="minor"/>
      </rPr>
      <t>Projected</t>
    </r>
    <r>
      <rPr>
        <sz val="11"/>
        <color theme="1"/>
        <rFont val="Calibri"/>
        <family val="2"/>
        <scheme val="minor"/>
      </rPr>
      <t xml:space="preserve">
See modelling procedure
</t>
    </r>
    <r>
      <rPr>
        <b/>
        <sz val="11"/>
        <color theme="1"/>
        <rFont val="Calibri"/>
        <family val="2"/>
        <scheme val="minor"/>
      </rPr>
      <t>Likely baseline scenario</t>
    </r>
    <r>
      <rPr>
        <sz val="11"/>
        <color theme="1"/>
        <rFont val="Calibri"/>
        <family val="2"/>
        <scheme val="minor"/>
      </rPr>
      <t xml:space="preserve">
Complete removal of C pools from the project area.
</t>
    </r>
    <r>
      <rPr>
        <b/>
        <sz val="11"/>
        <color theme="1"/>
        <rFont val="Calibri"/>
        <family val="2"/>
        <scheme val="minor"/>
      </rPr>
      <t>Modelling procedure</t>
    </r>
    <r>
      <rPr>
        <sz val="11"/>
        <color theme="1"/>
        <rFont val="Calibri"/>
        <family val="2"/>
        <scheme val="minor"/>
      </rPr>
      <t xml:space="preserve">
Population considered as possible covariate to estimate the linear predictor but found to be insignificant. Linear function used (FDF(t) = 0.03188 * t; where t = time). </t>
    </r>
  </si>
  <si>
    <t>Net emisisons without project (tCO2e)</t>
  </si>
  <si>
    <t>ADEG</t>
  </si>
  <si>
    <t>SMF</t>
  </si>
  <si>
    <t>E</t>
  </si>
  <si>
    <t>avoided deforestation</t>
  </si>
  <si>
    <t>avoided degradation</t>
  </si>
  <si>
    <t>conservation of C</t>
  </si>
  <si>
    <t>sustainable management of forests</t>
  </si>
  <si>
    <t>enhancement of C</t>
  </si>
  <si>
    <t>AD, ADEG</t>
  </si>
  <si>
    <t>AD</t>
  </si>
  <si>
    <t>IL</t>
  </si>
  <si>
    <r>
      <rPr>
        <b/>
        <sz val="11"/>
        <color theme="1"/>
        <rFont val="Calibri"/>
        <family val="2"/>
        <scheme val="minor"/>
      </rPr>
      <t>Historical</t>
    </r>
    <r>
      <rPr>
        <sz val="11"/>
        <color theme="1"/>
        <rFont val="Calibri"/>
        <family val="2"/>
        <scheme val="minor"/>
      </rPr>
      <t xml:space="preserve">
</t>
    </r>
    <r>
      <rPr>
        <sz val="11"/>
        <color theme="1"/>
        <rFont val="Calibri"/>
        <family val="2"/>
        <scheme val="minor"/>
      </rPr>
      <t>ND</t>
    </r>
    <r>
      <rPr>
        <sz val="11"/>
        <color theme="1"/>
        <rFont val="Calibri"/>
        <family val="2"/>
        <scheme val="minor"/>
      </rPr>
      <t xml:space="preserve">
</t>
    </r>
    <r>
      <rPr>
        <b/>
        <sz val="11"/>
        <color theme="1"/>
        <rFont val="Calibri"/>
        <family val="2"/>
        <scheme val="minor"/>
      </rPr>
      <t>Projected</t>
    </r>
    <r>
      <rPr>
        <sz val="11"/>
        <color theme="1"/>
        <rFont val="Calibri"/>
        <family val="2"/>
        <scheme val="minor"/>
      </rPr>
      <t xml:space="preserve">
</t>
    </r>
    <r>
      <rPr>
        <sz val="11"/>
        <color theme="1"/>
        <rFont val="Calibri"/>
        <family val="2"/>
        <scheme val="minor"/>
      </rPr>
      <t>ND</t>
    </r>
    <r>
      <rPr>
        <b/>
        <sz val="11"/>
        <color theme="1"/>
        <rFont val="Calibri"/>
        <family val="2"/>
        <scheme val="minor"/>
      </rPr>
      <t xml:space="preserve">
Likely baseline scenario</t>
    </r>
    <r>
      <rPr>
        <sz val="11"/>
        <color theme="1"/>
        <rFont val="Calibri"/>
        <family val="2"/>
        <scheme val="minor"/>
      </rPr>
      <t xml:space="preserve">
Rapid deforestation due to unplanned slash and burn agriculture
</t>
    </r>
    <r>
      <rPr>
        <b/>
        <sz val="11"/>
        <color theme="1"/>
        <rFont val="Calibri"/>
        <family val="2"/>
        <scheme val="minor"/>
      </rPr>
      <t>Modelling procedure</t>
    </r>
    <r>
      <rPr>
        <sz val="11"/>
        <color theme="1"/>
        <rFont val="Calibri"/>
        <family val="2"/>
        <scheme val="minor"/>
      </rPr>
      <t xml:space="preserve">
2000 sample points in historic imagery beginning 15 years prior to  beginning of  project used to build cumulative deforestation model by examining forest transition for reference area. Observations of forest state from the reference region and applicable covariate data sets  used to fit cumulative deforestation model. Linear rate used to predict  cumulative deforestation. </t>
    </r>
  </si>
  <si>
    <t>*Loss of carbon in the baseline for above and belowground biomass trees, shrubs and grasses assumed to be 100% of starting inventory for deforested area.
*Loss of carbon in soil calculated through analysis of carbon in soil in project area and immediately adjacent to project area, on farm land with identical soil, rainfall and climate, which had been forest less than 20 years before.</t>
  </si>
  <si>
    <t>No</t>
  </si>
  <si>
    <t>1,253,588 (1st monitoring period)</t>
  </si>
  <si>
    <t>conservation agreements with communities, households, etc.</t>
  </si>
  <si>
    <t>AL</t>
  </si>
  <si>
    <t>IB</t>
  </si>
  <si>
    <t>TS</t>
  </si>
  <si>
    <t>alternative livelihoods</t>
  </si>
  <si>
    <t>local institution building</t>
  </si>
  <si>
    <t>securing tenure</t>
  </si>
  <si>
    <t>TP</t>
  </si>
  <si>
    <t>MS</t>
  </si>
  <si>
    <t>IMF</t>
  </si>
  <si>
    <t>IA</t>
  </si>
  <si>
    <t>improved agriculture</t>
  </si>
  <si>
    <t>CBFM</t>
  </si>
  <si>
    <t>community- based forest management</t>
  </si>
  <si>
    <t>FM</t>
  </si>
  <si>
    <t>fire management</t>
  </si>
  <si>
    <t>CDF</t>
  </si>
  <si>
    <t>community development fund</t>
  </si>
  <si>
    <t>H</t>
  </si>
  <si>
    <t>improved delivery of health services</t>
  </si>
  <si>
    <t>improved delivery of education services</t>
  </si>
  <si>
    <t>CC, AL, TP, MS, E</t>
  </si>
  <si>
    <t xml:space="preserve">MS, AL, TP, IB, INF, A, IMF </t>
  </si>
  <si>
    <t>IA, AL, TP, CBFM, FM, A, CDF, H, E</t>
  </si>
  <si>
    <t>A</t>
  </si>
  <si>
    <t>awareness</t>
  </si>
  <si>
    <t>Note: Capacity building and training is not a separate category as they are considered included as part of other measures</t>
  </si>
  <si>
    <t>Activities</t>
  </si>
  <si>
    <t>Additionality test</t>
  </si>
  <si>
    <t>alternative land use</t>
  </si>
  <si>
    <t>investment / barriers analysis</t>
  </si>
  <si>
    <t>ALU</t>
  </si>
  <si>
    <t>BA</t>
  </si>
  <si>
    <t>CPA</t>
  </si>
  <si>
    <t>common practice analysis</t>
  </si>
  <si>
    <t xml:space="preserve">ALU: Aforestation of plantation species and agricultural activities cannot profitably be carried out in this ecosystem, due to a lack of water and a fragile ecosystem.
BA: No significant sources of income from the land to offset protection costs. </t>
  </si>
  <si>
    <t>BA: Concessionaries do not have resources to finance the proposed REDD+ actions
CPA: No experience in REDD in proposed area</t>
  </si>
  <si>
    <t>ALU: Subsistence and small-scale farming is most likely baseline land use.
BA: Project is not a financially viable without AFOLU VCS project revenues. 
CPA: Project activities are not common practice.</t>
  </si>
  <si>
    <t>*Removing communities' need for more agricultural land.
*Physically protecting  forest from immigrant agents.</t>
  </si>
  <si>
    <t>*Forest monitoring and surveillance system, including in leakage belt. 
* Early alert and complaints management systems.
*Sustainable projects among neighbouring residents.
*Alliances with local NGOs or Technical Institute.
*Improvement of the organisational capacity of FEPROCAMD</t>
  </si>
  <si>
    <t xml:space="preserve">No leakage expected. </t>
  </si>
  <si>
    <t xml:space="preserve">*On site project management team.
*Adaptive management plan.
*Secure tenure arrangements and carbon agreements. </t>
  </si>
  <si>
    <t>ND</t>
  </si>
  <si>
    <t>*Risk considered low due to local support.</t>
  </si>
  <si>
    <t>AS</t>
  </si>
  <si>
    <t>ME</t>
  </si>
  <si>
    <t>activity shifting</t>
  </si>
  <si>
    <t>market effects</t>
  </si>
  <si>
    <t xml:space="preserve">AS: Any leakage expected to be compensated for by tree planting and positive leakage, which are not accounted.
ME: Not expected. Trees in project area not used commercially and fuel wood extracted only used for home consumption.
Deduction: Project design did not included deduction. During monitoring leakage was calculated and deducted from gross emissions. </t>
  </si>
  <si>
    <t>AS: Calculated for numbers of the resident population expected to shift to  leakage belt because of  project and  numbers of potential migrants who would have moved into the project area but have been caused by the project to move elsewhere. 
Deduction: Deducted from project REDD benefits</t>
  </si>
  <si>
    <t>AS: Assumed unlikely
ME: Ditto
Deduction: Ditto</t>
  </si>
  <si>
    <t>Non-permanence buffer (%)</t>
  </si>
  <si>
    <t>Total net avoided emissions (tCO2e)</t>
  </si>
  <si>
    <t>Annual net avoided emissions (tCO2e)</t>
  </si>
  <si>
    <t>Annual net avoided emissions per ha (tCO2e)</t>
  </si>
  <si>
    <t>*Annual resampling of 20% of PSPs
*Leakage monitored in leakage plots
*Satellite imagery used to monitor deforestation in reference area and leakage belt</t>
  </si>
  <si>
    <t>*Extent of each land use of the project, reference and leakage area to be monitored in 5-year interval via Landsat imagery and the classification scheme applied for historic land use analysis used for establishment of the baseline. 
*Ground monitoring of leakage plots implemented following requirements of VM0009 v1.1 in sample size and sampling plan.</t>
  </si>
  <si>
    <t>* Previous field work field allowed identifying stakeholders. On-going workshops and the conduction of interviews and surveys to prepare the Assessment of the Condition of Brazil Nut Concessioners in Madre de Dios has allowed to have a record of the stakeholders and involved parties in the project.</t>
  </si>
  <si>
    <t>*Numerous meetings with local communities on wide range of topics over past 10 years.
*Flyers and posters distributed to inform public of opportunity to comment on project design document. 
*All minutes of meetings with communities for Phase II project document.
*Presentations to raise awareness of community ranch shareholders on achievable carbon benefits. 
*Community decision on easement agreements was based on majority vote with proponent absent from the room.
*Community liaison team established to travel around communities and inform on project goals and activities.</t>
  </si>
  <si>
    <t>* Project began consultation and project dissemination process, establishing relations with key leaders in each sector
* Once contacts made, the possibility of implementing a REDD brazil nut concessioners project was explained and publicised through working meetings between BAM and key leaders of the Brazil nut concessioners
* Affiliation campaign, including talks, workshops and work groups with brazil nut concessioners to disseminate the proposal and distributing previous information in each sector</t>
  </si>
  <si>
    <t xml:space="preserve">*Local consultations held at each RDC at early stage in design process. Invitations to public advertised 2 weeks in advance. 
*A quarterly newsletter to be published in English and local languages Shona and Tonga. </t>
  </si>
  <si>
    <t xml:space="preserve">*Conflicts and Complaints Management System created.  
*Submitted complaints will be dealt with within 3 weeks 
*Actions taken to fix the situation will be communicated to the complainant. </t>
  </si>
  <si>
    <t>Training relevant to health and safety provided. Employees and their families fully insured for any illness or injury.</t>
  </si>
  <si>
    <t>All employees will be trained on issues related to health and safety and receive incentives for continued compliance with these standards. Health and life insurance as required by law to be provided. Persons who perform services for the project will have all the necessary security protection and welfare at the plant facilities. They will be also trained on issues related to care and precautions to be taken in the facilities.</t>
  </si>
  <si>
    <t>Workers will be informed of their rights at beginning of employment and will be encouraged to form workers Committees. Trade Union visits to the site are encouraged.</t>
  </si>
  <si>
    <r>
      <t xml:space="preserve">Described in Community Impact Monitoring Plan of the Brazil Nut REDD project. 
</t>
    </r>
    <r>
      <rPr>
        <b/>
        <sz val="11"/>
        <color theme="1"/>
        <rFont val="Calibri"/>
        <family val="2"/>
        <scheme val="minor"/>
      </rPr>
      <t>Variables</t>
    </r>
    <r>
      <rPr>
        <sz val="11"/>
        <color theme="1"/>
        <rFont val="Calibri"/>
        <family val="2"/>
        <scheme val="minor"/>
      </rPr>
      <t xml:space="preserve">
*Improved organisation for sustainable forest activities
*Increase of economic income of concessionaires
*Change from traditional subsistence activities to sustainable activities
*Forest conservation and ecosystem flows for local families
*Control of activities causing deforestation (miners, farmers, etc.)
</t>
    </r>
    <r>
      <rPr>
        <b/>
        <sz val="11"/>
        <color theme="1"/>
        <rFont val="Calibri"/>
        <family val="2"/>
        <scheme val="minor"/>
      </rPr>
      <t>Methodologies</t>
    </r>
    <r>
      <rPr>
        <sz val="11"/>
        <color theme="1"/>
        <rFont val="Calibri"/>
        <family val="2"/>
        <scheme val="minor"/>
      </rPr>
      <t xml:space="preserve">
Causal Modelling Approach. Data collection methods include:
*Participatory Impact Assessment
*Directed Surveys
*Focus Group Discussions
*Reviews from secondary sources
</t>
    </r>
    <r>
      <rPr>
        <b/>
        <sz val="11"/>
        <color theme="1"/>
        <rFont val="Calibri"/>
        <family val="2"/>
        <scheme val="minor"/>
      </rPr>
      <t>Frequency</t>
    </r>
    <r>
      <rPr>
        <sz val="11"/>
        <color theme="1"/>
        <rFont val="Calibri"/>
        <family val="2"/>
        <scheme val="minor"/>
      </rPr>
      <t xml:space="preserve">
ND</t>
    </r>
  </si>
  <si>
    <r>
      <rPr>
        <b/>
        <sz val="11"/>
        <color theme="1"/>
        <rFont val="Calibri"/>
        <family val="2"/>
        <scheme val="minor"/>
      </rPr>
      <t>Variables</t>
    </r>
    <r>
      <rPr>
        <sz val="11"/>
        <color theme="1"/>
        <rFont val="Calibri"/>
        <family val="2"/>
        <scheme val="minor"/>
      </rPr>
      <t xml:space="preserve"> 
High conservation values, species
</t>
    </r>
    <r>
      <rPr>
        <b/>
        <sz val="11"/>
        <color theme="1"/>
        <rFont val="Calibri"/>
        <family val="2"/>
        <scheme val="minor"/>
      </rPr>
      <t>Methodologies</t>
    </r>
    <r>
      <rPr>
        <sz val="11"/>
        <color theme="1"/>
        <rFont val="Calibri"/>
        <family val="2"/>
        <scheme val="minor"/>
      </rPr>
      <t xml:space="preserve">
</t>
    </r>
    <r>
      <rPr>
        <i/>
        <sz val="11"/>
        <color theme="1"/>
        <rFont val="Calibri"/>
        <family val="2"/>
        <scheme val="minor"/>
      </rPr>
      <t>Described in project design</t>
    </r>
    <r>
      <rPr>
        <sz val="11"/>
        <color theme="1"/>
        <rFont val="Calibri"/>
        <family val="2"/>
        <scheme val="minor"/>
      </rPr>
      <t xml:space="preserve">
Ranger patrols; GIS; Community-based biodiversity monitoring
</t>
    </r>
    <r>
      <rPr>
        <i/>
        <sz val="11"/>
        <color theme="1"/>
        <rFont val="Calibri"/>
        <family val="2"/>
        <scheme val="minor"/>
      </rPr>
      <t>Described in monitoring reports</t>
    </r>
    <r>
      <rPr>
        <sz val="11"/>
        <color theme="1"/>
        <rFont val="Calibri"/>
        <family val="2"/>
        <scheme val="minor"/>
      </rPr>
      <t xml:space="preserve">
Waterhole transects; Elephant feeding transect; Elevational bird ringing and plot-based vegetation monitoring; 180 km aerial transect using gyrocopter; Charcoal and firewood monitoring through counts along highway touching project area
</t>
    </r>
    <r>
      <rPr>
        <b/>
        <sz val="11"/>
        <color theme="1"/>
        <rFont val="Calibri"/>
        <family val="2"/>
        <scheme val="minor"/>
      </rPr>
      <t>Frequency</t>
    </r>
    <r>
      <rPr>
        <sz val="11"/>
        <color theme="1"/>
        <rFont val="Calibri"/>
        <family val="2"/>
        <scheme val="minor"/>
      </rPr>
      <t xml:space="preserve">
Ranger patrols are daily; Full time conservation specialist placed at GIS centre; Daily log of species of interest with GPS information recorded as people go about daily business</t>
    </r>
  </si>
  <si>
    <r>
      <rPr>
        <b/>
        <sz val="11"/>
        <color theme="1"/>
        <rFont val="Calibri"/>
        <family val="2"/>
        <scheme val="minor"/>
      </rPr>
      <t>Variables</t>
    </r>
    <r>
      <rPr>
        <sz val="11"/>
        <color theme="1"/>
        <rFont val="Calibri"/>
        <family val="2"/>
        <scheme val="minor"/>
      </rPr>
      <t xml:space="preserve"> 
Deforestation rate; Presence / absence of threatened species; Relative abundance of species; Alpha and Beta diversity; Taxonomic structure; Trophic structure
</t>
    </r>
    <r>
      <rPr>
        <b/>
        <sz val="11"/>
        <color theme="1"/>
        <rFont val="Calibri"/>
        <family val="2"/>
        <scheme val="minor"/>
      </rPr>
      <t>Methodologies</t>
    </r>
    <r>
      <rPr>
        <sz val="11"/>
        <color theme="1"/>
        <rFont val="Calibri"/>
        <family val="2"/>
        <scheme val="minor"/>
      </rPr>
      <t xml:space="preserve">
*Rapid Biological Assessment.
*Monitoring through indirect indicators by monitoring mammals, mainly the population of the Dasyproctidae family and particularly of the Dasyprocta variegata (Añuje) species as it is the main Brazil nut seed disperser.
*Participatory Rural Appraisal, which will allow focusing the efforts on areas potentially affected.
*Rivers and lakes: monitoring of indirect indicators will be carried out by analysing the Herpetofauna, with the presence/absence of species that top the food chain such as the Caiman crocodilus (Lagarto blanco), Paleosuchus trigonatus (Lagarto enano), Eunectes murinus (Anaconda), Boa constrictor (Boa) and Lachesis muta (Shushupe) that are good indicators of the site’s health.
*Jaguar (Panthera onca): monitoring by following tracks.
*Threatened Big Mammals: Direct and indirect methods
*Endangered Birds: Direct and indirect methods
</t>
    </r>
    <r>
      <rPr>
        <b/>
        <sz val="11"/>
        <color theme="1"/>
        <rFont val="Calibri"/>
        <family val="2"/>
        <scheme val="minor"/>
      </rPr>
      <t>Frequency</t>
    </r>
    <r>
      <rPr>
        <sz val="11"/>
        <color theme="1"/>
        <rFont val="Calibri"/>
        <family val="2"/>
        <scheme val="minor"/>
      </rPr>
      <t xml:space="preserve">
ND</t>
    </r>
  </si>
  <si>
    <t>M</t>
  </si>
  <si>
    <t>mining</t>
  </si>
  <si>
    <t>TC, SA, FW</t>
  </si>
  <si>
    <t>TC</t>
  </si>
  <si>
    <t>timber collection for local use</t>
  </si>
  <si>
    <t>CA, R, M</t>
  </si>
  <si>
    <t>*Prevent emission of over 49,000,000 tCO2e
*Expand conservation 
*Prevent loss of biodiversity
*Long-term support from community for project</t>
  </si>
  <si>
    <t>Reduce deforestation while contributing to the development of local people and preservation of biodiversity</t>
  </si>
  <si>
    <t xml:space="preserve">*Reduce emissions from deforestation and forest degradation in the project area
*Increase social, educational and health services
*Build capacity to improve natural resource management and cope with climate change
*Sustain and enhance biodiversity by reducing the pressure on the vegetation
*Create a successful example that can be replicated in Zimbabwe and elsewhere </t>
  </si>
  <si>
    <t>*FEPROCAMD
*Conservación Ambiental y Desarrollo en el Perú (CAMDE PERU) 
*Carbon Decisions International (CDI)</t>
  </si>
  <si>
    <t>*Carbon Green Investments Guernsey (CGI)
*South Pole Carbon Asset Management (South Pole)
*Environment Africa (EA)
*Black Crystal Consulting (Black Crystal)</t>
  </si>
  <si>
    <t>Carbon Green Investments</t>
  </si>
  <si>
    <t>Non-permanence risk mitigation</t>
  </si>
  <si>
    <t>Date of data entry</t>
  </si>
  <si>
    <t>Community baseline</t>
  </si>
  <si>
    <t>Community impact monitoring</t>
  </si>
  <si>
    <t>Biodiversity baseline</t>
  </si>
  <si>
    <t>Community with project</t>
  </si>
  <si>
    <t>Biodiversity with project</t>
  </si>
  <si>
    <t>Biodiversity impact monitoring</t>
  </si>
  <si>
    <t>Mai Ndombe REDD+ Project</t>
  </si>
  <si>
    <t>Democratic Republic of Congo</t>
  </si>
  <si>
    <t xml:space="preserve">3 types: vegetation associated with semi-deciduous terra firma (upland) forests; vegetation associated with swamp (inundated and seasonally inundated forests); grassland savannahs.  </t>
  </si>
  <si>
    <t>(legal) logging</t>
  </si>
  <si>
    <t>illegal logging</t>
  </si>
  <si>
    <t>L, IL, SA/CA, CP</t>
  </si>
  <si>
    <t>*Reduce CO2 emissions
*Community: Improved livelihoods, governance, health and other services
*Biodiversity: Forest protection, ecosystem integrity, recovery</t>
  </si>
  <si>
    <t>Wildlife Works Carbon (WWC) LLC</t>
  </si>
  <si>
    <t>EcoPartners supported the project developers</t>
  </si>
  <si>
    <t>WWC LLC</t>
  </si>
  <si>
    <t>M0009 Methodology for Avoided Deforestation version 2.0</t>
  </si>
  <si>
    <t>1987-2011</t>
  </si>
  <si>
    <t>Only one forest stratum</t>
  </si>
  <si>
    <t>463 sample plots  randomly generated for each of  three strata. Nested circular plot of 15-m radius used for upper canopy, and 5-m radius plot  used for understory vegetation.</t>
  </si>
  <si>
    <t>See Modelling Procedure under Deforestation Rate and Location</t>
  </si>
  <si>
    <t>Methane (CH4) and nitrous oxide (N2O) conservatively excluded</t>
  </si>
  <si>
    <t>improved management of forests (refers to improved harvesting)</t>
  </si>
  <si>
    <t>CLC</t>
  </si>
  <si>
    <t>CLC, TP, IA, AL, MS, IB, A, H, E</t>
  </si>
  <si>
    <t xml:space="preserve">BA: Scenario with the greatest financial returns would be the granting of a logging concession to a timber company for commercial harvest
CPA: No activities similar to the activities proposed by this project in the area </t>
  </si>
  <si>
    <t>AS: Not expected to occur
ME: Not applicable</t>
  </si>
  <si>
    <t>Leakage not expected</t>
  </si>
  <si>
    <t>*Project activities expected to generate strong local support
*Maintain close relations with communities
*Work with timber concessionaries to keep them out of project area</t>
  </si>
  <si>
    <t>*Plan for all MRV activities, including full sampling protocol for Accounting Area and Proxy Area, soil sampling protocol, Identification of Disturbance protocol and a description of data collection, storage and QA/QC procedures. 
*Plots will be re-measured every 5 years, with 20% of the plots visited each year</t>
  </si>
  <si>
    <t>Not listed as such, but PDD mentions local communities and Rural Development Communities. 23 communities signed the TOR (Cahier de charges) for PP to manage the conservation concession.</t>
  </si>
  <si>
    <t>Initial consultations undertaken to become familiar with potential stakeholder communities</t>
  </si>
  <si>
    <t>Initial consultations with potential stakeholder communities. Each visit received at least one follow-up visit on a subsequent day. Over a period of weeks, communities were given opportunities to ask questions and discuss the project internally (while project proponents were not present).</t>
  </si>
  <si>
    <t>Stakeholder engagement has occurred through the following process:
*Initial Consultations – villages in the project area were approached and the project introduced
*Negotiation of Terms of Reference – villages negotiated terms for support on infrastructure such as schools
*Participatory Rural Appraisal Process -  capturing extensive socioeconomic information about the villages
*Land Chief Participatory Mapping Process – chiefs of the villages met to map out and clarify traditional territories
*Community Workshops Discussing Climate Change and Ecosystems – held in 9 villages
*LDC Building Process – establishment of local development committees (LDC) in villages
*Local Development Plan Process – each community will submit a plan for development to the Mai Ndombe project</t>
  </si>
  <si>
    <t>Gievance process covers conflict between communities and PP. and concerns raised over workers' rights, work practices and worker safety. PP to provide responses within 30 days.</t>
  </si>
  <si>
    <t>All employee rights and employer regulations and responsibilities in the DRC are covered by the Code du Travaille.</t>
  </si>
  <si>
    <r>
      <rPr>
        <b/>
        <sz val="11"/>
        <color theme="1"/>
        <rFont val="Calibri"/>
        <family val="2"/>
        <scheme val="minor"/>
      </rPr>
      <t>Variables</t>
    </r>
    <r>
      <rPr>
        <sz val="11"/>
        <color theme="1"/>
        <rFont val="Calibri"/>
        <family val="2"/>
        <scheme val="minor"/>
      </rPr>
      <t xml:space="preserve">
Workshops; Facilitation;  LDCs established; local development plans; schools built; students attending; mobile medical clinic established; new &amp; repaired healthcare centres; establishment of tree nursery; agroforestry demonstration plots; domestic animal enclosures
</t>
    </r>
    <r>
      <rPr>
        <b/>
        <sz val="11"/>
        <color theme="1"/>
        <rFont val="Calibri"/>
        <family val="2"/>
        <scheme val="minor"/>
      </rPr>
      <t>Methodologies</t>
    </r>
    <r>
      <rPr>
        <sz val="11"/>
        <color theme="1"/>
        <rFont val="Calibri"/>
        <family val="2"/>
        <scheme val="minor"/>
      </rPr>
      <t xml:space="preserve">
The theory of change method, also known as the causal model, was chosen to estimate the impacts of project activities on the community.
</t>
    </r>
    <r>
      <rPr>
        <b/>
        <sz val="11"/>
        <color theme="1"/>
        <rFont val="Calibri"/>
        <family val="2"/>
        <scheme val="minor"/>
      </rPr>
      <t>Frequency</t>
    </r>
    <r>
      <rPr>
        <sz val="11"/>
        <color theme="1"/>
        <rFont val="Calibri"/>
        <family val="2"/>
        <scheme val="minor"/>
      </rPr>
      <t xml:space="preserve">
Not applicable as project examines the outputs completed rather than on-going changes</t>
    </r>
  </si>
  <si>
    <r>
      <rPr>
        <b/>
        <sz val="11"/>
        <color theme="1"/>
        <rFont val="Calibri"/>
        <family val="2"/>
        <scheme val="minor"/>
      </rPr>
      <t>Variables</t>
    </r>
    <r>
      <rPr>
        <sz val="11"/>
        <color theme="1"/>
        <rFont val="Calibri"/>
        <family val="2"/>
        <scheme val="minor"/>
      </rPr>
      <t xml:space="preserve"> 
Assignment of forest concession contract and carbon rights; workshops; introduction of alternate livelihood options; locally consulted strategies to reduce hunting pressure; flora and fauna surveys
</t>
    </r>
    <r>
      <rPr>
        <b/>
        <sz val="11"/>
        <color theme="1"/>
        <rFont val="Calibri"/>
        <family val="2"/>
        <scheme val="minor"/>
      </rPr>
      <t>Methodologies</t>
    </r>
    <r>
      <rPr>
        <sz val="11"/>
        <color theme="1"/>
        <rFont val="Calibri"/>
        <family val="2"/>
        <scheme val="minor"/>
      </rPr>
      <t xml:space="preserve">
The theory of change method chosen to estimate impacts of project activities on biodiversity
</t>
    </r>
    <r>
      <rPr>
        <b/>
        <sz val="11"/>
        <color theme="1"/>
        <rFont val="Calibri"/>
        <family val="2"/>
        <scheme val="minor"/>
      </rPr>
      <t>Frequency</t>
    </r>
    <r>
      <rPr>
        <sz val="11"/>
        <color theme="1"/>
        <rFont val="Calibri"/>
        <family val="2"/>
        <scheme val="minor"/>
      </rPr>
      <t xml:space="preserve">
ND</t>
    </r>
  </si>
  <si>
    <t>VCS validation: 6th December 2012
CCBA validation: 6th December 2012 (Gold Level)</t>
  </si>
  <si>
    <t>*Aboveground tree biomass
*Belowground tree biomass
*Soil
*Wood products</t>
  </si>
  <si>
    <t>Cordillera Azul National Park REDD Project</t>
  </si>
  <si>
    <t>Peru</t>
  </si>
  <si>
    <t>Alluvial forests; hill forests; mountain forests; wetlands</t>
  </si>
  <si>
    <t>L, SA, R</t>
  </si>
  <si>
    <t xml:space="preserve">Centro de Conservación, Investigación y Manejo de Áreas Naturales – Cordillera Azul (CIMA – Cordillera Azul)  </t>
  </si>
  <si>
    <t>concession for other (conservation, development of ecosystems services, etc.)</t>
  </si>
  <si>
    <t>state owned and managed</t>
  </si>
  <si>
    <t>SOPM</t>
  </si>
  <si>
    <t>state owned but managed by proponent</t>
  </si>
  <si>
    <t>SOMP</t>
  </si>
  <si>
    <t>CIMA via various funders</t>
  </si>
  <si>
    <t>Methodology VM0007 module BL-UP v3.1. The population driver approach is employed.</t>
  </si>
  <si>
    <t>1989-2003</t>
  </si>
  <si>
    <t>Non-forest land-use practices in the baseline are cultivation (shifting cultivation) and pasture. Preference was given to sourcing locally-derived estimates of biomass carbon stocks for these classes. Where local estimates were unavailable, values were sourced from IPCC 2006GL and global literature.</t>
  </si>
  <si>
    <t>Excluded</t>
  </si>
  <si>
    <t>SM, A, IB, E</t>
  </si>
  <si>
    <t>monitoring and survelliance; includes patrolling and other means to improve law enforcement</t>
  </si>
  <si>
    <t xml:space="preserve">BA: Annual management costs associated with Cordillera Azul National Park are $1.7 million USD. With project, annual costs are expected to increase 20%. No additional sources of revenue exist for project. </t>
  </si>
  <si>
    <t>AS: Leakage emissions accounted for are entirely from displacement of unplanned deforestation. For ex ante purposes, a leakage factor of 20% is applied, i.e. 20% of deforestation caused by local agents is shifted outside of the project area due the project activity. 
Leakage also calculated for potential migrants (agents of deforestation) into the area that the project causes to move to other areas.
ME: Not applicable
Deduction
Estimated leakage deducted from net REDD benefits with project</t>
  </si>
  <si>
    <t xml:space="preserve">No formal written procedure. Issues addressed immediately in the field will be documented in park guard’s or technician’s report. Issues that cannot be immediately resolved to be forwarded to CIMA’s offices or Headquarters, a written response to be issued within 30 days. </t>
  </si>
  <si>
    <t>CIMA abides by and exceeds its obligations to workers based on laws, providing all social and health benefits established by law.</t>
  </si>
  <si>
    <t>VCS validation: 1st February 2013
CCBA validation: 19th February 2013 (Gold Level)</t>
  </si>
  <si>
    <t>Florestal Santa Maria Project</t>
  </si>
  <si>
    <t>Brazil</t>
  </si>
  <si>
    <t>Submontane lianas and palm trees, and aluvial, slope, dense and submontane forest</t>
  </si>
  <si>
    <t>LG</t>
  </si>
  <si>
    <t>land grabbing / speculation</t>
  </si>
  <si>
    <t>L, SA, R, LG</t>
  </si>
  <si>
    <t>Avoid deforestation through forest conservation</t>
  </si>
  <si>
    <t>Florestal Santa Maria S.A.</t>
  </si>
  <si>
    <t>Secured by PP</t>
  </si>
  <si>
    <t xml:space="preserve">VM0007 Version 1.1 7 September 2011 </t>
  </si>
  <si>
    <t>1999-2010</t>
  </si>
  <si>
    <t>Forest land replaced with pasture (~90%) and coffee crops (~10%).</t>
  </si>
  <si>
    <t>CH4 and N2O included for biomass burning</t>
  </si>
  <si>
    <t>FM, IMF, AL, MS</t>
  </si>
  <si>
    <t xml:space="preserve">BA: FSM farm will not be able to afford large long-term costs and efforts for vigilance of land property. </t>
  </si>
  <si>
    <r>
      <rPr>
        <b/>
        <sz val="11"/>
        <color theme="1"/>
        <rFont val="Calibri"/>
        <family val="2"/>
        <scheme val="minor"/>
      </rPr>
      <t>Assumptions
Modelling</t>
    </r>
    <r>
      <rPr>
        <sz val="11"/>
        <color theme="1"/>
        <rFont val="Calibri"/>
        <family val="2"/>
        <scheme val="minor"/>
      </rPr>
      <t xml:space="preserve">
</t>
    </r>
    <r>
      <rPr>
        <i/>
        <sz val="11"/>
        <color theme="1"/>
        <rFont val="Calibri"/>
        <family val="2"/>
        <scheme val="minor"/>
      </rPr>
      <t>Appears to assume 100% effectiveness of measures in stopping illegal deforestation in project area</t>
    </r>
  </si>
  <si>
    <t xml:space="preserve">AS: Immigrants prevented from migrating into and deforesting the project area are conservatively assumed to migrate to an alternative forest area and to cause deforestation in the alternative area. 
Market leakage: Occurs as communities denied entry to FSM forests are expected to deforest elsewhere.
Deduction
Estimated leakage deducted from estimated annual REDD benefits </t>
  </si>
  <si>
    <t>List of stakeholders not provided.  Affected communities are to be engaged within the project activities.</t>
  </si>
  <si>
    <t>Less than 20% of households living within 20 km of the project boundary outside the project area, and who are reliant on the project area, have been consulted.</t>
  </si>
  <si>
    <r>
      <rPr>
        <b/>
        <sz val="11"/>
        <color theme="1"/>
        <rFont val="Calibri"/>
        <family val="2"/>
        <scheme val="minor"/>
      </rPr>
      <t>Variables</t>
    </r>
    <r>
      <rPr>
        <sz val="11"/>
        <color theme="1"/>
        <rFont val="Calibri"/>
        <family val="2"/>
        <scheme val="minor"/>
      </rPr>
      <t xml:space="preserve">
None given 
</t>
    </r>
    <r>
      <rPr>
        <b/>
        <sz val="11"/>
        <color theme="1"/>
        <rFont val="Calibri"/>
        <family val="2"/>
        <scheme val="minor"/>
      </rPr>
      <t>Methodologies</t>
    </r>
    <r>
      <rPr>
        <sz val="11"/>
        <color theme="1"/>
        <rFont val="Calibri"/>
        <family val="2"/>
        <scheme val="minor"/>
      </rPr>
      <t xml:space="preserve">
None given (Community impact monitoring will be carried out primarily through the analysis of the outcomes of the project activities)
</t>
    </r>
    <r>
      <rPr>
        <b/>
        <sz val="11"/>
        <color theme="1"/>
        <rFont val="Calibri"/>
        <family val="2"/>
        <scheme val="minor"/>
      </rPr>
      <t>Frequency</t>
    </r>
    <r>
      <rPr>
        <sz val="11"/>
        <color theme="1"/>
        <rFont val="Calibri"/>
        <family val="2"/>
        <scheme val="minor"/>
      </rPr>
      <t xml:space="preserve">
None given</t>
    </r>
  </si>
  <si>
    <r>
      <rPr>
        <b/>
        <sz val="11"/>
        <color theme="1"/>
        <rFont val="Calibri"/>
        <family val="2"/>
        <scheme val="minor"/>
      </rPr>
      <t>Variables</t>
    </r>
    <r>
      <rPr>
        <sz val="11"/>
        <color theme="1"/>
        <rFont val="Calibri"/>
        <family val="2"/>
        <scheme val="minor"/>
      </rPr>
      <t xml:space="preserve"> 
None given 
</t>
    </r>
    <r>
      <rPr>
        <b/>
        <sz val="11"/>
        <color theme="1"/>
        <rFont val="Calibri"/>
        <family val="2"/>
        <scheme val="minor"/>
      </rPr>
      <t>Methodologies</t>
    </r>
    <r>
      <rPr>
        <sz val="11"/>
        <color theme="1"/>
        <rFont val="Calibri"/>
        <family val="2"/>
        <scheme val="minor"/>
      </rPr>
      <t xml:space="preserve">
Interested parties are invited to further examine and record the biodiversity of the project area.
</t>
    </r>
    <r>
      <rPr>
        <b/>
        <sz val="11"/>
        <color theme="1"/>
        <rFont val="Calibri"/>
        <family val="2"/>
        <scheme val="minor"/>
      </rPr>
      <t>Frequency</t>
    </r>
    <r>
      <rPr>
        <sz val="11"/>
        <color theme="1"/>
        <rFont val="Calibri"/>
        <family val="2"/>
        <scheme val="minor"/>
      </rPr>
      <t xml:space="preserve">
None given</t>
    </r>
  </si>
  <si>
    <t xml:space="preserve">VCS validation: 4 May 2012 </t>
  </si>
  <si>
    <t>*Protecting the park
*Building local capacity for sustainable land use and improving quality of life in  buffer zone communities
*Strengthening relationships with local, regional and national government agencies</t>
  </si>
  <si>
    <t>*CIMA
*Local communities through consultation prior to the next Plan Maestro
*The Field Museum 
* TerraCarbon LLC</t>
  </si>
  <si>
    <t xml:space="preserve">Historical
2.38% 
Projected
68,351.85 ha deforested in the project area from 2009 – 2018 (baseline period)
Likely baseline scenario
Continuation of deforestation activities taking place prior to CIMA’s work in the region
Modelling procedure
*Time series of classified Landsat imagery from 1989 to 2003 used alongside population estimates for each district for the years 1989 and 2003 interpolated from 1981, 1993 and 2007 Instituto Nacional de Estadística e Informática (INEI) official censuses.
*Land cover classifications of forest and non-forest created for each time step. Forest cover change in each district between 1989 and 2003 assessed from this time series of classified Landsat imagery. 
*Deforestation rate projected for each municipality using dynamic analysis of correlation between population and deforestation.
*Factors included in the modelling: distance to roads, rivers, towns, forest edge, mining concessions, indigenous areas, elevation, slope, soil, vegetation, geology </t>
  </si>
  <si>
    <t>*Aboveground tree biomass
*Aboveground non-tree woody biomass
*Belowground tree biomass
*Dead wood</t>
  </si>
  <si>
    <t>*Stocks from within PNCAZ derived from 2009 forest inventory
*Leakage belt stocks derived by delineating three high order forest classes - humedales-vegetacion inundable and vegetacion de tierra firme and anthropogenic forest. *For each class, spatially-explicit aboveground biomass data obtained from which an area-weighted mean live aboveground tree carbon stock was estimated. Belowground biomass estimated from aboveground biomass. tocks of lying and standing dead wood were estimated referencing proportion of total forest carbon represented by these pools of 7%, as calculated from results of the 2009 PNCAZ forest inventory.</t>
  </si>
  <si>
    <t>*Monitor concessions in buffer zone
*Teach sustainable land-use practices; facilitate land-tenure processes; communicate with as many communities as possible, and improve quality of life in  communities in buffer zone.
*Raise awareness of laws and regulations to enable communities to monitor and report illegal activities.
*Work to ensure constant communication with as many communities as possible.</t>
  </si>
  <si>
    <t>Monitoring of:
*Emissions due to deforestation and natural disturbance
*Emissions due to illegal degradation
*Emissions due to biomass burning</t>
  </si>
  <si>
    <t xml:space="preserve">*Primary stakeholders – Ministry of the Environment, Peru; SERNANP; PNCAZ; Regional Environmental Authority, San Martin; Conservation, Management and Sustainable Use Programme of Loreto’s Biodiversity (PROCREL), Loreto; Moore Foundation; USAID; MacArthur Foundation; Exelon; CIMA Board Members; Representatives of the park guards of PNCAZ; Grupo REDD Peru representative.
*Secondary stakeholders - communities in the buffer zone </t>
  </si>
  <si>
    <t xml:space="preserve">*Key project documents posted to CIMA’s website in English and Spanish.
*Monthly visits of CIMA’s technical field staff to communities. </t>
  </si>
  <si>
    <t>*Minutes of the CG (Comité de Gestión) meetings, park guard reports and technician reports will capture inputs from communities. 
*Emails, meeting minutes and phone logs.
*The Index of Conservation Compatibility documentation and quarterly project reports will capture how the plan has been revised as a result of stakeholder dialogues.
*Once regional community meetings have occurred in 2008 and 2009, a summary document will be prepared documenting this process, results, and how project has been developed in line with it.</t>
  </si>
  <si>
    <t>*PLANT Inteligência Ambiental Ltd
*Bunge Emissions Group
*AVIX Geo Ambiental
*Pinheiro Neto Advogados
*VO2 Desenvolvimento Empresarial</t>
  </si>
  <si>
    <t>Historical
2.94%
Projected
2.94%
Likely baseline scenario
*Deforestation occurs through clear-cutting of forests for logging followed by pasture installation (~90%) or coffee cultivation (~10%). 
Modelling procedure
*Location analysis involved preparation of deforestation risk maps. Algorithms of internationally peer-reviewed modelling tools were used. 
*The criteria used for adjustment of algorithms were based on proximity with deforested areas, proximity with roads, proximity and dimension of water bodies, landscape characteristics, and limits of parks and indigenous reserves.
*For conservative calculation purposes, only areas under “Very High” and “High” deforestation risk classes were considered to be deforested in the baseline.</t>
  </si>
  <si>
    <t>*Aboveground tree biomass
*Aboveground non-tree woody biomass
*Belowground tree biomass
*Wood products</t>
  </si>
  <si>
    <t>*18 permanent transects, composed by total of 128 PSPs.
*For application of allometric equations, trees were divided in two DBH classes: DBH ranging from 4.46 cm to 81.99 cm, application of allometric equation from NOGUEIRA et al. (2008); DBH higher than 82.00 cm, application of allometric equation from COLPINI et al. (2009) (p. 99). 
*SALDARRIAGA et al. (1988) used for estimation of total aboveground biomass in palm species . For total aboveground tree biomass calculation, merchantable biomass of trees multiplied by a BCEF (biomass conversion and expansion factor) for conversion of merchantable volume to total aboveground tree biomass equal to 1.66. A root-shoot ratio of 0.37 was used to calculate below ground tree biomass.</t>
  </si>
  <si>
    <t xml:space="preserve">*Hold programmes within the region of its influence for education of local communities, seeking to create culture and policies for sustainable development
*Continuous monitoring and interventions on areas surrounding Project </t>
  </si>
  <si>
    <t xml:space="preserve">*Experienced project management team
*Strategically located bases for monitoring purposes
*Funding broadly secured; little risk of financial problems
*Legally binding commitments to protect carbon stocks and continue current management practices
*Project has net positive benefits; should gain support from local community
*Risk of fire contained through the establishment of fire brigades </t>
  </si>
  <si>
    <t xml:space="preserve">*Emissions related to forest management activities inside project area accounted for. Includes emissions from felling timber, including from incidental damage cause by falling timber, and from construction of infrastructure, e.g. logging tracks and skid trails. </t>
  </si>
  <si>
    <t>*Baseline scenario to be monitored through assessment of driver variables and assumptions by LANDSAT 5  Parameters will be re-validated after each baseline renewal (10 years). 
*Team stationed within the property, which will conduct on-site surveillance of deforestation within and on the borders of the property.</t>
  </si>
  <si>
    <t>*Public hearing in August 27, 2002 where Forest Stewardship Plan was shared. 
*Website established with request for feedback given.</t>
  </si>
  <si>
    <t>ADPML Portel-Pará REDD Project</t>
  </si>
  <si>
    <t>Northwest Brazil</t>
  </si>
  <si>
    <t>Dense Ombrophilous Forest</t>
  </si>
  <si>
    <t xml:space="preserve">IL, R </t>
  </si>
  <si>
    <t>Avoided Deforestation Project (Manaus) Limited (“ADPML”)</t>
  </si>
  <si>
    <t xml:space="preserve">ADPML </t>
  </si>
  <si>
    <t>VCS VM0015 REDD Methodology:
Methodology for Unplanned Deforestation V2.0</t>
  </si>
  <si>
    <t>1996-2008</t>
  </si>
  <si>
    <t>Alluvial forests; Hill forests; Mountain forests; Wetlands</t>
  </si>
  <si>
    <t>Alluvial; Slope (encosta); Dense sub-montane (densa submontana) and sub-montane lianas and palm trees (submontana cipos e palmeiras)</t>
  </si>
  <si>
    <r>
      <rPr>
        <b/>
        <sz val="11"/>
        <color theme="1"/>
        <rFont val="Calibri"/>
        <family val="2"/>
        <scheme val="minor"/>
      </rPr>
      <t>Historical</t>
    </r>
    <r>
      <rPr>
        <sz val="11"/>
        <color theme="1"/>
        <rFont val="Calibri"/>
        <family val="2"/>
        <scheme val="minor"/>
      </rPr>
      <t xml:space="preserve">
Deforestation data from reference area for the reference period fitted to logistical function
</t>
    </r>
    <r>
      <rPr>
        <b/>
        <sz val="11"/>
        <color theme="1"/>
        <rFont val="Calibri"/>
        <family val="2"/>
        <scheme val="minor"/>
      </rPr>
      <t>Projected</t>
    </r>
    <r>
      <rPr>
        <sz val="11"/>
        <color theme="1"/>
        <rFont val="Calibri"/>
        <family val="2"/>
        <scheme val="minor"/>
      </rPr>
      <t xml:space="preserve">
Baseline projected from species and their related minimum DBH authorised for commercial logging
</t>
    </r>
    <r>
      <rPr>
        <b/>
        <sz val="11"/>
        <color theme="1"/>
        <rFont val="Calibri"/>
        <family val="2"/>
        <scheme val="minor"/>
      </rPr>
      <t>Likely baseline scenario</t>
    </r>
    <r>
      <rPr>
        <sz val="11"/>
        <color theme="1"/>
        <rFont val="Calibri"/>
        <family val="2"/>
        <scheme val="minor"/>
      </rPr>
      <t xml:space="preserve">
Continuation of pre-project land-use activity, i.e. commercial logging
</t>
    </r>
    <r>
      <rPr>
        <b/>
        <sz val="11"/>
        <color theme="1"/>
        <rFont val="Calibri"/>
        <family val="2"/>
        <scheme val="minor"/>
      </rPr>
      <t>Modelling procedure</t>
    </r>
    <r>
      <rPr>
        <sz val="11"/>
        <color theme="1"/>
        <rFont val="Calibri"/>
        <family val="2"/>
        <scheme val="minor"/>
      </rPr>
      <t xml:space="preserve">
*Removal of merchantable biomass assumed to be evenly distributed across 25 years of logging activities.
*Above-ground merchantable trees (AGMT): AGMT is assumed to be removed and converted to long-lived wood products. Residual AGMT biomass remaining in the baseline scenario is limited to those merchantable trees which are below the minimum diameters specified in the logging concession.
*Above-ground non-merchantable trees (AGOT): AGOT are assumed to be removed, burned or converted to fuel wood.
*Following completion of commercial activity, below-ground biomass is conservatively assumed to decay over time.
*Soil organic carbon (SOC): SOC is assumed to deplete to 56.99 tCO2e/ha.
*All harvest wood is assumed to be used for sawnwood. Using a milling wood waste fraction of 0.24 for developing countries, a long-lived wood fraction of 0.8 and an oxidation fraction of 0.1, the amount of tCO2e sequestered in wood products after 100 years is estimated to be 668,092 tCO2e.
*The secondary deforestation agent (local people) is assumed to follow the primary deforestation agent (commercial logging) after 5 years.</t>
    </r>
  </si>
  <si>
    <t>Non-CO2 emissions from fires accounted as fire is main technology to clear forest.</t>
  </si>
  <si>
    <t>RD</t>
  </si>
  <si>
    <t>Reduce local demand for wood (e.g. introduce fuel efficient cookstoves)</t>
  </si>
  <si>
    <t>BA: No sources of income from land to offset protection costs</t>
  </si>
  <si>
    <t>*Signed leakage agreement with neighboring REDD+ project
*Expect no leakage as all stakeholders participate</t>
  </si>
  <si>
    <t>CC, IB, TS, AL, TP, RD</t>
  </si>
  <si>
    <t>None</t>
  </si>
  <si>
    <t xml:space="preserve">*LANDSAT 8 imagery and/or radar imagery to be used to generate annual deforestation data. 
*Variables used to project future deforestation to be reviewed at 10-year fixed periods. Information regarding biophysical variables, agents, vectors, and underlying causes of deforestation to be updated. </t>
  </si>
  <si>
    <t xml:space="preserve">Local Municipalities; State and Federal Programmes; Social Organisations and Institutions; Local Actors and Organisations </t>
  </si>
  <si>
    <t>Participatory Rural Appraisal</t>
  </si>
  <si>
    <t xml:space="preserve">*PRA developed through series of field visits, observations, surveys, workshops and interviews to local leaders and experts.
*Series of workshops held involving people from across 11 villages with total of 138 workshop participants. </t>
  </si>
  <si>
    <t>*Project designed from information gathered through meetings with leaders and local villagers.
*Project designed after social evaluation conducted.
*A Stakeholders’ Committee to be established at beginning of FPIC (Free Prior Informed Consent) process.</t>
  </si>
  <si>
    <t>*Comprehensive complaints procedure centrally managed at project office.
*Complaints received to be resolved within 45 days.
*Mediation through local leaders to be sought.
*Complaints to be tracked to ensure resolution.</t>
  </si>
  <si>
    <r>
      <rPr>
        <b/>
        <sz val="11"/>
        <color theme="1"/>
        <rFont val="Calibri"/>
        <family val="2"/>
        <scheme val="minor"/>
      </rPr>
      <t>Variables</t>
    </r>
    <r>
      <rPr>
        <sz val="11"/>
        <color theme="1"/>
        <rFont val="Calibri"/>
        <family val="2"/>
        <scheme val="minor"/>
      </rPr>
      <t xml:space="preserve">
Not finalised
</t>
    </r>
    <r>
      <rPr>
        <b/>
        <sz val="11"/>
        <color theme="1"/>
        <rFont val="Calibri"/>
        <family val="2"/>
        <scheme val="minor"/>
      </rPr>
      <t>Methodologies</t>
    </r>
    <r>
      <rPr>
        <sz val="11"/>
        <color theme="1"/>
        <rFont val="Calibri"/>
        <family val="2"/>
        <scheme val="minor"/>
      </rPr>
      <t xml:space="preserve">
Participatory Rural Appraisal; Participatory Rural Census; Follow Up Activities
</t>
    </r>
    <r>
      <rPr>
        <b/>
        <sz val="11"/>
        <color theme="1"/>
        <rFont val="Calibri"/>
        <family val="2"/>
        <scheme val="minor"/>
      </rPr>
      <t>Frequency</t>
    </r>
    <r>
      <rPr>
        <sz val="11"/>
        <color theme="1"/>
        <rFont val="Calibri"/>
        <family val="2"/>
        <scheme val="minor"/>
      </rPr>
      <t xml:space="preserve">
Activities every 3 to 6 months; comprehensive annual assessment</t>
    </r>
  </si>
  <si>
    <r>
      <rPr>
        <b/>
        <sz val="11"/>
        <color theme="1"/>
        <rFont val="Calibri"/>
        <family val="2"/>
        <scheme val="minor"/>
      </rPr>
      <t>Variables</t>
    </r>
    <r>
      <rPr>
        <sz val="11"/>
        <color theme="1"/>
        <rFont val="Calibri"/>
        <family val="2"/>
        <scheme val="minor"/>
      </rPr>
      <t xml:space="preserve"> 
Species abundance, vegetation structural analysis
</t>
    </r>
    <r>
      <rPr>
        <b/>
        <sz val="11"/>
        <color theme="1"/>
        <rFont val="Calibri"/>
        <family val="2"/>
        <scheme val="minor"/>
      </rPr>
      <t>Methodologies</t>
    </r>
    <r>
      <rPr>
        <sz val="11"/>
        <color theme="1"/>
        <rFont val="Calibri"/>
        <family val="2"/>
        <scheme val="minor"/>
      </rPr>
      <t xml:space="preserve">
Scientific inventories, monitoring species richness, presence and absence of flora and fauna, and the correspondent interactions.
</t>
    </r>
    <r>
      <rPr>
        <b/>
        <sz val="11"/>
        <color theme="1"/>
        <rFont val="Calibri"/>
        <family val="2"/>
        <scheme val="minor"/>
      </rPr>
      <t>Frequency</t>
    </r>
    <r>
      <rPr>
        <sz val="11"/>
        <color theme="1"/>
        <rFont val="Calibri"/>
        <family val="2"/>
        <scheme val="minor"/>
      </rPr>
      <t xml:space="preserve">
Area-limited species – every month; Resource-limited species – every month; Process-limited species – every two months; Invertebrates – every two months; Special interest species – every month; Bryophytes – every two months; Forest fragmentation – every week. </t>
    </r>
  </si>
  <si>
    <t>VCS validation: 15th February 2013
CCBA validation:  15th April 2013 (Gold Level)</t>
  </si>
  <si>
    <t xml:space="preserve">RMDLT Portel-Para REDD Project </t>
  </si>
  <si>
    <t>Para region, northern Brazil</t>
  </si>
  <si>
    <t>Ombrophilous Forest, Flooded Forest, Natural Savannas</t>
  </si>
  <si>
    <t>*Climate Objective: Avoid and prevent unplanned deforestation in native forests
*Community Objectives: Land tenure security and capacity building; Confirmation of private land ownership; Improvement of community resource management; Capacity building on agroforestry systems and energy efficient cook stoves</t>
  </si>
  <si>
    <t>RMDLT Property Group Ltd.</t>
  </si>
  <si>
    <t>Ecosystem Services LLC</t>
  </si>
  <si>
    <t>RMDLT</t>
  </si>
  <si>
    <t>VCS VM0015 REDD Methodology: Methodology for Unplanned Deforestation V2.0</t>
  </si>
  <si>
    <r>
      <rPr>
        <b/>
        <sz val="11"/>
        <color theme="1"/>
        <rFont val="Calibri"/>
        <family val="2"/>
        <scheme val="minor"/>
      </rPr>
      <t>Historical</t>
    </r>
    <r>
      <rPr>
        <sz val="11"/>
        <color theme="1"/>
        <rFont val="Calibri"/>
        <family val="2"/>
        <scheme val="minor"/>
      </rPr>
      <t xml:space="preserve">
1.77%
</t>
    </r>
    <r>
      <rPr>
        <b/>
        <sz val="11"/>
        <color theme="1"/>
        <rFont val="Calibri"/>
        <family val="2"/>
        <scheme val="minor"/>
      </rPr>
      <t>Projected</t>
    </r>
    <r>
      <rPr>
        <sz val="11"/>
        <color theme="1"/>
        <rFont val="Calibri"/>
        <family val="2"/>
        <scheme val="minor"/>
      </rPr>
      <t xml:space="preserve">
1.77%
</t>
    </r>
    <r>
      <rPr>
        <b/>
        <sz val="11"/>
        <color theme="1"/>
        <rFont val="Calibri"/>
        <family val="2"/>
        <scheme val="minor"/>
      </rPr>
      <t>Likely baseline scenario</t>
    </r>
    <r>
      <rPr>
        <sz val="11"/>
        <color theme="1"/>
        <rFont val="Calibri"/>
        <family val="2"/>
        <scheme val="minor"/>
      </rPr>
      <t xml:space="preserve">
Deforestation caused by illegal logging and squatters, followed by cattle ranching
</t>
    </r>
    <r>
      <rPr>
        <b/>
        <sz val="11"/>
        <color theme="1"/>
        <rFont val="Calibri"/>
        <family val="2"/>
        <scheme val="minor"/>
      </rPr>
      <t>Modelling procedure</t>
    </r>
    <r>
      <rPr>
        <sz val="11"/>
        <color theme="1"/>
        <rFont val="Calibri"/>
        <family val="2"/>
        <scheme val="minor"/>
      </rPr>
      <t xml:space="preserve">
Historical deforestation rate used to predict future deforestation rates. Projected future location of deforestation mapped using IDRISI Selva. Modelling variables - distance from roads, navigable rivers and  non-forest areas.</t>
    </r>
  </si>
  <si>
    <t>Grassland assumed to be only post-deforestation land use implemented in the reference region for deforestation.</t>
  </si>
  <si>
    <t>BA: No sources of income from land to offset protection costs
CPA: No similar projects in the region</t>
  </si>
  <si>
    <t xml:space="preserve">*LANDSAT 8 imagery and/or radar imagery to be used to generate annual deforestation data.
*LANDSAT 8 (and ALOS PALSAR when required) imagery to be used to monitor leakage belt annually </t>
  </si>
  <si>
    <t xml:space="preserve">Portel Municipality, Municipal Secretariat; State and Federal Programmes; Social Organisations and Institutions; Private Institutions; Local Actors and Organisations </t>
  </si>
  <si>
    <t>Participatory Rural Apprasial</t>
  </si>
  <si>
    <t>Grievance procedure: Claims through multiple channels and means: Responses to reflect appropriate communication methods; Resolution to be discussed with complainant and tracked.</t>
  </si>
  <si>
    <t>Compliance with principles stated in the ILO Declaration on Fundamental Principles and Rights.</t>
  </si>
  <si>
    <r>
      <rPr>
        <b/>
        <sz val="11"/>
        <color theme="1"/>
        <rFont val="Calibri"/>
        <family val="2"/>
        <scheme val="minor"/>
      </rPr>
      <t>Variables</t>
    </r>
    <r>
      <rPr>
        <sz val="11"/>
        <color theme="1"/>
        <rFont val="Calibri"/>
        <family val="2"/>
        <scheme val="minor"/>
      </rPr>
      <t xml:space="preserve">
Monitoring plan not yet created
Possible activities to be monitored - Organisational capacities of each community; Land ownership legal rights versus conservation results; Assistance to obtain land use rights over the forest owned by government; Assistance and training in agroforestry techniques and implementing pilot cases; Capacity building on efficient and improved cooking stoves and implementation of pilot demonstrative cases; Assistance and training on sustainable small scale timber extraction; Capacity building on development of small community enterprises
</t>
    </r>
    <r>
      <rPr>
        <b/>
        <sz val="11"/>
        <color theme="1"/>
        <rFont val="Calibri"/>
        <family val="2"/>
        <scheme val="minor"/>
      </rPr>
      <t>Methodologies</t>
    </r>
    <r>
      <rPr>
        <sz val="11"/>
        <color theme="1"/>
        <rFont val="Calibri"/>
        <family val="2"/>
        <scheme val="minor"/>
      </rPr>
      <t xml:space="preserve">
Social Monitoring to be undertaken by social monitoring squads who will generate monthly activity reports, using approved questionnaires.
</t>
    </r>
    <r>
      <rPr>
        <b/>
        <sz val="11"/>
        <color theme="1"/>
        <rFont val="Calibri"/>
        <family val="2"/>
        <scheme val="minor"/>
      </rPr>
      <t>Frequency</t>
    </r>
    <r>
      <rPr>
        <sz val="11"/>
        <color theme="1"/>
        <rFont val="Calibri"/>
        <family val="2"/>
        <scheme val="minor"/>
      </rPr>
      <t xml:space="preserve">
Monthly</t>
    </r>
  </si>
  <si>
    <t>VCS validation: 16 April 2013
CCBA validation: 28 March 2013</t>
  </si>
  <si>
    <t>VCS verification 10 Nov. 2014, 1,366,947 VCUs to be issued</t>
  </si>
  <si>
    <t>VCS verification: 6 December 2012. 662,360 VCUs issued as of 21 January 2015</t>
  </si>
  <si>
    <t>VCS verification: 14th November 2013, 442,890 VCUs issued as of 21 January 2015</t>
  </si>
  <si>
    <t>VCS:  3,230,888 VCUs issued as of 21 January 2015
CCBA verification: 25 May 2011, 05 Dec. 2012, 23 May 2013</t>
  </si>
  <si>
    <t>VCS verification: VCS verification: 19 August 2013; 2,416,549 VCUs issued as of 21 January 2015
CCBA verification: Verification report issued 24 July 2014</t>
  </si>
  <si>
    <t>VCS verification: 1 February 2013; 267 VCUs issued as of 21 January 2015
CCBA verification: 3 21 2014</t>
  </si>
  <si>
    <t>VCS verification: 6 December 2012 for period 14th March 2011 to 31st October 2012; 1,140,000 VCUs issued as of 21 January 2015
CCBA verification: 6th December 2012 for period 14th March 2011 to 31st October 2012</t>
  </si>
  <si>
    <t>Southeastern Kenya</t>
  </si>
  <si>
    <t>Montane forest, Dryland forest, Savannah grassland, Agricultural encroachment Area</t>
  </si>
  <si>
    <t>CP, FW, CP</t>
  </si>
  <si>
    <t xml:space="preserve">Wildlife Works Carbon, LLC </t>
  </si>
  <si>
    <t>VCS 2007.1 / Sectoral Scope 14 VM0009 Methodology for Avoided Mosaic Deforestation of Tropical Forests</t>
  </si>
  <si>
    <t>1987-2004</t>
  </si>
  <si>
    <t>9 strata defined in Rukinga Ranch: Active agricultural area, various dryland forest strata, grassland and montane forest</t>
  </si>
  <si>
    <t>1,450,329 tCO2e (for first monitoring period)</t>
  </si>
  <si>
    <t>AL, IB, TS, TP, MS, CDF, E</t>
  </si>
  <si>
    <t>ALU: Clearance of forest for annual crops most likely scenario
BA: No income from current project activiti
CPA: Not common practice to fund conservation projects using funds they generate</t>
  </si>
  <si>
    <t>Appear to be considered 100% effective in stopping deforestation in Project Area</t>
  </si>
  <si>
    <t>AS: Not expected
ME: Not expected
Deduction: 20%</t>
  </si>
  <si>
    <t>Monitoring of permanent sample plots in project and leakage area using prepared standard operating procedures. Periodic training of monitors to be conducted. Project baseline to be revised every 10 years.</t>
  </si>
  <si>
    <t>Taita and Duruma people residing around project area</t>
  </si>
  <si>
    <t>Wildlife Works has been actively working with the local communities and other stakeholders in the project area for 10 years.</t>
  </si>
  <si>
    <t>Open door policy; grievances received at any time; resolutions to be tracked. Formal Community Contact process developed. Conflict resolution process has been formalised and documented. Written responses provided within 30 days. 6 monthly meetings within community, alternating location between five main villages (attendance and results recorded and records made easily available).</t>
  </si>
  <si>
    <t>Operates within all local and national employment laws, is subject to audit from time to time by Government Employment Officer, and has passed all inspections, whether from local officials or International agencies such as Verite. Training is provided on safety and self-insured medical plan provided – covers all illness and injury of employees and their families, whether on-the-job or not. Hazard and mitigation plan developed and implemented.</t>
  </si>
  <si>
    <r>
      <rPr>
        <b/>
        <sz val="11"/>
        <color theme="1"/>
        <rFont val="Calibri"/>
        <family val="2"/>
        <scheme val="minor"/>
      </rPr>
      <t>Variables</t>
    </r>
    <r>
      <rPr>
        <sz val="11"/>
        <color theme="1"/>
        <rFont val="Calibri"/>
        <family val="2"/>
        <scheme val="minor"/>
      </rPr>
      <t xml:space="preserve">
</t>
    </r>
    <r>
      <rPr>
        <u/>
        <sz val="11"/>
        <color theme="1"/>
        <rFont val="Calibri"/>
        <family val="2"/>
        <scheme val="minor"/>
      </rPr>
      <t xml:space="preserve">Success Metrics directly attributable to Wildlife Works </t>
    </r>
    <r>
      <rPr>
        <sz val="11"/>
        <color theme="1"/>
        <rFont val="Calibri"/>
        <family val="2"/>
        <scheme val="minor"/>
      </rPr>
      <t xml:space="preserve">
Ecofactory: No. fulltime jobs; local employment; financial investment/return
School construction and bursary scheme: No. bursaries; Investment in school construction
Organic greenhouse: No. fulltime jobs; local employment; financial investment/return; New greenhouses; trees propagated; seedlings sold
Jojoba/Dryland Farming Project: No. fulltime jobs; local employment; financial investment/return; Income.
Soap Factory Expansion: No. fulltime jobs; local employment; financial investment/return
Ecotourism: No. fulltime jobs; local employment; financial investment/return; No. youths trained
Project Product Marketing and sales: No. fulltime jobs; local employment; Sales.
</t>
    </r>
    <r>
      <rPr>
        <u/>
        <sz val="11"/>
        <color theme="1"/>
        <rFont val="Calibri"/>
        <family val="2"/>
        <scheme val="minor"/>
      </rPr>
      <t xml:space="preserve">General Success Metrics Influenced by but not directly attributable to Wildlife Works </t>
    </r>
    <r>
      <rPr>
        <sz val="11"/>
        <color theme="1"/>
        <rFont val="Calibri"/>
        <family val="2"/>
        <scheme val="minor"/>
      </rPr>
      <t xml:space="preserve">
Education: No. children in each school; grades of children in national exams and position in district by school; no.  children securing places in secondary school   
Household income: Average household income – dry and wet season
</t>
    </r>
    <r>
      <rPr>
        <b/>
        <sz val="11"/>
        <color theme="1"/>
        <rFont val="Calibri"/>
        <family val="2"/>
        <scheme val="minor"/>
      </rPr>
      <t>Methodologies</t>
    </r>
    <r>
      <rPr>
        <sz val="11"/>
        <color theme="1"/>
        <rFont val="Calibri"/>
        <family val="2"/>
        <scheme val="minor"/>
      </rPr>
      <t xml:space="preserve">
Data recorded and reported as part of regular project activities. Participatory rural appraisal used to assess community well-being.
</t>
    </r>
    <r>
      <rPr>
        <b/>
        <sz val="11"/>
        <color theme="1"/>
        <rFont val="Calibri"/>
        <family val="2"/>
        <scheme val="minor"/>
      </rPr>
      <t>Frequency</t>
    </r>
    <r>
      <rPr>
        <sz val="11"/>
        <color theme="1"/>
        <rFont val="Calibri"/>
        <family val="2"/>
        <scheme val="minor"/>
      </rPr>
      <t xml:space="preserve">
Varies: E.g. Sales of products from the project – daily; Payroll, community investments (no. greenhouses. Etc.) – monthly; Summary of all project data collected – yearly; Surveys of community well-being – every two years; Population data –10 year national census</t>
    </r>
  </si>
  <si>
    <r>
      <rPr>
        <b/>
        <sz val="11"/>
        <color theme="1"/>
        <rFont val="Calibri"/>
        <family val="2"/>
        <scheme val="minor"/>
      </rPr>
      <t>Variables</t>
    </r>
    <r>
      <rPr>
        <sz val="11"/>
        <color theme="1"/>
        <rFont val="Calibri"/>
        <family val="2"/>
        <scheme val="minor"/>
      </rPr>
      <t xml:space="preserve"> 
Success Metrics directly attributable to Wildlife Works
Forest and Biodiversity Monitoring: species population statistics (including HCV species); no. poaching incidents; no. cattle grazing incursions; no. charcoal, fuelwood or construction material incursions; acres reforested in community land;   
Carbon Project Leakage Mitigation: Dryland Forest Acres protected; 
General Success Metrics Influenced by but not directly attributable to Wildlife Works
Support for Conservation: Environmental conservation support from the community
Project Broad Environmental Impact: Project Popularity in Reference Region
</t>
    </r>
    <r>
      <rPr>
        <b/>
        <sz val="11"/>
        <color theme="1"/>
        <rFont val="Calibri"/>
        <family val="2"/>
        <scheme val="minor"/>
      </rPr>
      <t>Methodologies</t>
    </r>
    <r>
      <rPr>
        <sz val="11"/>
        <color theme="1"/>
        <rFont val="Calibri"/>
        <family val="2"/>
        <scheme val="minor"/>
      </rPr>
      <t xml:space="preserve">
Sightings, snares found, poaching arrests, dead animals found by rangers; Counting of species planted and survival rates, etc.
</t>
    </r>
    <r>
      <rPr>
        <b/>
        <sz val="11"/>
        <color theme="1"/>
        <rFont val="Calibri"/>
        <family val="2"/>
        <scheme val="minor"/>
      </rPr>
      <t>Frequency</t>
    </r>
    <r>
      <rPr>
        <sz val="11"/>
        <color theme="1"/>
        <rFont val="Calibri"/>
        <family val="2"/>
        <scheme val="minor"/>
      </rPr>
      <t xml:space="preserve">
Varies: E.g. Species Population Statistics –daily; Dryland Forest Acres protected – annually</t>
    </r>
  </si>
  <si>
    <t>VCS validation: 04 02 2011
CCBA validation: 27 04 2011</t>
  </si>
  <si>
    <t>VCS verification 01 01 2011, 01 01 2012; 1,373,858 VCUs issued as of 22 January 2015
CCBA verification: 2011, 2012, 2013</t>
  </si>
  <si>
    <t>Sofala Community Carbon Project</t>
  </si>
  <si>
    <t>Sofala province, Mozambique</t>
  </si>
  <si>
    <t>Woodland mosaic including Miombo woodlands, Combretum woodlands, riverine woodland and dry forest</t>
  </si>
  <si>
    <t>IL, SA, CP</t>
  </si>
  <si>
    <t>Envirotrade Carbon Limited (ECL)</t>
  </si>
  <si>
    <t>owned by indigenous peoples/local communities</t>
  </si>
  <si>
    <t>EU grant, Investment by Envirotrade</t>
  </si>
  <si>
    <t>Own</t>
  </si>
  <si>
    <t>1999-2007</t>
  </si>
  <si>
    <t>5 strata: Degraded Miombo, Machamba (fields), Miombo, Riverine Savannah</t>
  </si>
  <si>
    <r>
      <rPr>
        <b/>
        <sz val="11"/>
        <color theme="1"/>
        <rFont val="Calibri"/>
        <family val="2"/>
        <scheme val="minor"/>
      </rPr>
      <t>Historical</t>
    </r>
    <r>
      <rPr>
        <sz val="11"/>
        <color theme="1"/>
        <rFont val="Calibri"/>
        <family val="2"/>
        <scheme val="minor"/>
      </rPr>
      <t xml:space="preserve">
1.7%
</t>
    </r>
    <r>
      <rPr>
        <b/>
        <sz val="11"/>
        <color theme="1"/>
        <rFont val="Calibri"/>
        <family val="2"/>
        <scheme val="minor"/>
      </rPr>
      <t>Projected</t>
    </r>
    <r>
      <rPr>
        <sz val="11"/>
        <color theme="1"/>
        <rFont val="Calibri"/>
        <family val="2"/>
        <scheme val="minor"/>
      </rPr>
      <t xml:space="preserve">
1.7%
</t>
    </r>
    <r>
      <rPr>
        <b/>
        <sz val="11"/>
        <color theme="1"/>
        <rFont val="Calibri"/>
        <family val="2"/>
        <scheme val="minor"/>
      </rPr>
      <t>Likely baseline scenario</t>
    </r>
    <r>
      <rPr>
        <sz val="11"/>
        <color theme="1"/>
        <rFont val="Calibri"/>
        <family val="2"/>
        <scheme val="minor"/>
      </rPr>
      <t xml:space="preserve">
Deforestation continues on both the pioneer frontier (the remoter areas near the river) and consolidated frontier (areas near the Transamazonica federal highway)
</t>
    </r>
    <r>
      <rPr>
        <b/>
        <sz val="11"/>
        <color theme="1"/>
        <rFont val="Calibri"/>
        <family val="2"/>
        <scheme val="minor"/>
      </rPr>
      <t>Modelling procedure</t>
    </r>
    <r>
      <rPr>
        <sz val="11"/>
        <color theme="1"/>
        <rFont val="Calibri"/>
        <family val="2"/>
        <scheme val="minor"/>
      </rPr>
      <t xml:space="preserve">
Historical deforestation rate used to predict future deforestation rates. Projected future location of deforestation mapped using IDRISI Selva. Modelling variables - distance from roads, navigable rivers and  non-forest areas.</t>
    </r>
  </si>
  <si>
    <r>
      <rPr>
        <b/>
        <sz val="11"/>
        <color theme="1"/>
        <rFont val="Calibri"/>
        <family val="2"/>
        <scheme val="minor"/>
      </rPr>
      <t>Historical</t>
    </r>
    <r>
      <rPr>
        <sz val="11"/>
        <color theme="1"/>
        <rFont val="Calibri"/>
        <family val="2"/>
        <scheme val="minor"/>
      </rPr>
      <t xml:space="preserve">
2.4% 
</t>
    </r>
    <r>
      <rPr>
        <b/>
        <sz val="11"/>
        <color theme="1"/>
        <rFont val="Calibri"/>
        <family val="2"/>
        <scheme val="minor"/>
      </rPr>
      <t>Projected</t>
    </r>
    <r>
      <rPr>
        <sz val="11"/>
        <color theme="1"/>
        <rFont val="Calibri"/>
        <family val="2"/>
        <scheme val="minor"/>
      </rPr>
      <t xml:space="preserve">
2.4%
</t>
    </r>
    <r>
      <rPr>
        <b/>
        <sz val="11"/>
        <color theme="1"/>
        <rFont val="Calibri"/>
        <family val="2"/>
        <scheme val="minor"/>
      </rPr>
      <t>Likely baseline scenario</t>
    </r>
    <r>
      <rPr>
        <sz val="11"/>
        <color theme="1"/>
        <rFont val="Calibri"/>
        <family val="2"/>
        <scheme val="minor"/>
      </rPr>
      <t xml:space="preserve">
Deforestation and unsustainable land use continue unimpeded across project region
</t>
    </r>
    <r>
      <rPr>
        <b/>
        <sz val="11"/>
        <color theme="1"/>
        <rFont val="Calibri"/>
        <family val="2"/>
        <scheme val="minor"/>
      </rPr>
      <t>Modelling procedure</t>
    </r>
    <r>
      <rPr>
        <sz val="11"/>
        <color theme="1"/>
        <rFont val="Calibri"/>
        <family val="2"/>
        <scheme val="minor"/>
      </rPr>
      <t xml:space="preserve">
Deforestation rates assumed constant at average historical rate.  Attempt to build a statistical model to predict deforestation not successful.</t>
    </r>
  </si>
  <si>
    <t>87 tree inventories of between 0.21 and 1.00 ha to determine carbon stocks of 5 vegetation types. Aboveground biomass derived from allometric developed for Chicale Regulado. Root: Stem ratio derived from sampling 23 trees.</t>
  </si>
  <si>
    <t>Deforestation assumed to be constant across different vegetation types. Forest replaced by machamba.  Allometric (equation) for machamba derived from 32 inventories of individual machambas; used to calculate the above and below ground biomass.</t>
  </si>
  <si>
    <t>AD, E</t>
  </si>
  <si>
    <t>CC, IA, IB, TP, MS, A, CBFM, FM, CDF, E</t>
  </si>
  <si>
    <t>ALU: Farmers lack expertise to restore agricultural productivity 
BA: Farmers do not have access to capital to invest in agro-forestry or forest management</t>
  </si>
  <si>
    <t>Expect no leakage as all stakeholders participate</t>
  </si>
  <si>
    <t>None expected. 
AS: Potential risks include:
- Displacement of agricultural development
- Displacement of charcoal making
- Displacement of wood fuel collection</t>
  </si>
  <si>
    <t xml:space="preserve">Annual boundary inspection; Patrolling; Annual visual inspection using satellite imagery; Annual ground based inventories. Possible leakage in Sofala from REDD activities to be monitored using satellite imagery. Project emissions to be monitored. </t>
  </si>
  <si>
    <t>Communities and their elected representatives, individual producers contracted to the project, Mozambique government and departments operating in target communities, MCLT, Envirotrade, clients who have purchased carbon from the project, Standards targeted by project.</t>
  </si>
  <si>
    <t>All stakeholders involved in previous 3 phases of project.</t>
  </si>
  <si>
    <t>The project: set up a functioning communication platform for different stakeholders; set up a website; has translated some documents into Portuguese; is documenting minutes from all stakeholder meetings. PDD summary in Portuguese disseminated to community leaders and government. Feedback used to improve project outcomes is generated through: Quarterly reports; Report backs to Community; Meetings with Management committee; Visits to project; Inspections by independent bodies.</t>
  </si>
  <si>
    <t>Disputes between Project staff and Envirotrade are resolved by labour syndicate. Procedures where disputes relate to harassment documented.
Disputes between Community and Envirotrade resolved by consultation and discussion. 
Disputes between Individuals and Envirotrade are resolved dependant on the concern.</t>
  </si>
  <si>
    <t xml:space="preserve">Means of resolving disputes between employees and employer documented. Health and safety practices in place. </t>
  </si>
  <si>
    <r>
      <rPr>
        <b/>
        <sz val="11"/>
        <color theme="1"/>
        <rFont val="Calibri"/>
        <family val="2"/>
        <scheme val="minor"/>
      </rPr>
      <t>Variables</t>
    </r>
    <r>
      <rPr>
        <sz val="11"/>
        <color theme="1"/>
        <rFont val="Calibri"/>
        <family val="2"/>
        <scheme val="minor"/>
      </rPr>
      <t xml:space="preserve">
Local incomes; Local food production (quantity and diversity of crops, and local sales); Gender; Literacy levels;  Access to alternative livelihoods
</t>
    </r>
    <r>
      <rPr>
        <b/>
        <sz val="11"/>
        <color theme="1"/>
        <rFont val="Calibri"/>
        <family val="2"/>
        <scheme val="minor"/>
      </rPr>
      <t>Methodologies</t>
    </r>
    <r>
      <rPr>
        <sz val="11"/>
        <color theme="1"/>
        <rFont val="Calibri"/>
        <family val="2"/>
        <scheme val="minor"/>
      </rPr>
      <t xml:space="preserve">
Household survey using standard questionnaire
</t>
    </r>
    <r>
      <rPr>
        <b/>
        <sz val="11"/>
        <color theme="1"/>
        <rFont val="Calibri"/>
        <family val="2"/>
        <scheme val="minor"/>
      </rPr>
      <t>Frequency</t>
    </r>
    <r>
      <rPr>
        <sz val="11"/>
        <color theme="1"/>
        <rFont val="Calibri"/>
        <family val="2"/>
        <scheme val="minor"/>
      </rPr>
      <t xml:space="preserve">
Periodic</t>
    </r>
  </si>
  <si>
    <r>
      <rPr>
        <b/>
        <sz val="11"/>
        <color theme="1"/>
        <rFont val="Calibri"/>
        <family val="2"/>
        <scheme val="minor"/>
      </rPr>
      <t>Variables</t>
    </r>
    <r>
      <rPr>
        <sz val="11"/>
        <color theme="1"/>
        <rFont val="Calibri"/>
        <family val="2"/>
        <scheme val="minor"/>
      </rPr>
      <t xml:space="preserve"> 
Fragmentation and degradation of landscape; Floristic composition and status of vegetation types; Bird life
(Other environmental values) Water availability (rainfall, irrigation well levels, tree survival rates); Soil conservation (carbon and nitrogen levels compared with baseline data)
</t>
    </r>
    <r>
      <rPr>
        <b/>
        <sz val="11"/>
        <color theme="1"/>
        <rFont val="Calibri"/>
        <family val="2"/>
        <scheme val="minor"/>
      </rPr>
      <t>Methodologies</t>
    </r>
    <r>
      <rPr>
        <sz val="11"/>
        <color theme="1"/>
        <rFont val="Calibri"/>
        <family val="2"/>
        <scheme val="minor"/>
      </rPr>
      <t xml:space="preserve">
Interpretation of satellite imagery; Ground inventory; Bird distance sampling
</t>
    </r>
    <r>
      <rPr>
        <b/>
        <sz val="11"/>
        <color theme="1"/>
        <rFont val="Calibri"/>
        <family val="2"/>
        <scheme val="minor"/>
      </rPr>
      <t>Frequency</t>
    </r>
    <r>
      <rPr>
        <sz val="11"/>
        <color theme="1"/>
        <rFont val="Calibri"/>
        <family val="2"/>
        <scheme val="minor"/>
      </rPr>
      <t xml:space="preserve">
Mostly annual</t>
    </r>
  </si>
  <si>
    <t>Plan Vivo validation: Registered with Plan Vivo on 01 January 2007
CCBA validation: 1 12 2010, CCB Standards Second Edition Gold level</t>
  </si>
  <si>
    <t>Verified Nov. 2010; 346,923 tCO2e VERs issued; Sales of Plan Vivo Certificates: 261,294.35 tCO2e (2004-2010)</t>
  </si>
  <si>
    <t>CC, CLC, IA, TP</t>
  </si>
  <si>
    <t>Isangi REDD+ Project</t>
  </si>
  <si>
    <t>Isangi Territory of Democratic Republic of Congo (DRC)</t>
  </si>
  <si>
    <t>Mostly primary forest – 2 types: upland “drier” and lowland “wetter” forests</t>
  </si>
  <si>
    <t xml:space="preserve">L, SA, CP, FW </t>
  </si>
  <si>
    <t>Jadora, LLC</t>
  </si>
  <si>
    <t>VCS Methodology VM0006 version 2.1 “Methodology for Carbon Accounting of Mosaic and Landscape-scale REDD Projects</t>
  </si>
  <si>
    <t>Wet Forest, Upland Forest, Woodland, Cropland, Water, Settlement</t>
  </si>
  <si>
    <t>548 4, 14, and 20 meter radius nested circular PSPs  Allometric models of live wood for African trees from Djomo et al. (2010). Root:shoot ratio for trees in primary tropical rainforest and in regenerating woodlands  (Cairns et al. 1997, d'Oliveira et al. 2011). Literature values for soil organic matter  used (from verification report for Mai Ndombe REDD+ Project). Historical harvests used to estimate wood products</t>
  </si>
  <si>
    <t>Forests assumed to be replace by cropland.</t>
  </si>
  <si>
    <t>Excluded.</t>
  </si>
  <si>
    <t>ALU: Selective logging followed by swidden agriculture is most likely without project scenario
BA: VFUs is only source of project revenue, full-scale selective logging would produce a profit; no tourism activities in area to support conservation
CPA: Uncommon for private company to conserve area in Africa without carbon revenues</t>
  </si>
  <si>
    <t>*Emissions from burning fossil fuels included.</t>
  </si>
  <si>
    <t>AS: Increased agricultural activities in surrounding areas
Deduction: 12%</t>
  </si>
  <si>
    <t>Remote sensing, PSPs, tracking farming activity within leakage buffer and concession</t>
  </si>
  <si>
    <t>Communities in the Project Zone (including subgroups such as women); Local government officials; Minister of Environment; Yangambi Agricultural Research Center; Busira Palm Oil Plantation</t>
  </si>
  <si>
    <t xml:space="preserve">Jadora Leadership Team identifies stakeholders based on who can provide feedback or advice in conducting project, and what groups will be affected by project </t>
  </si>
  <si>
    <t xml:space="preserve">Jadora provides a translated summary of its grievance process, and has posted the process at its base camp. </t>
  </si>
  <si>
    <t xml:space="preserve">The project’s Worker Safety Risk Analysis document and risk assessments are made available to all staff. Basic emergency medical training to be conducted by local medical professional. Jadora trains all new workers on their rights outlined by Labor Code </t>
  </si>
  <si>
    <r>
      <rPr>
        <b/>
        <sz val="11"/>
        <color theme="1"/>
        <rFont val="Calibri"/>
        <family val="2"/>
        <scheme val="minor"/>
      </rPr>
      <t>Variables</t>
    </r>
    <r>
      <rPr>
        <sz val="11"/>
        <color theme="1"/>
        <rFont val="Calibri"/>
        <family val="2"/>
        <scheme val="minor"/>
      </rPr>
      <t xml:space="preserve">
Five dimensions of sustainable livelihoods framework
</t>
    </r>
    <r>
      <rPr>
        <b/>
        <sz val="11"/>
        <color theme="1"/>
        <rFont val="Calibri"/>
        <family val="2"/>
        <scheme val="minor"/>
      </rPr>
      <t>Methodologies</t>
    </r>
    <r>
      <rPr>
        <sz val="11"/>
        <color theme="1"/>
        <rFont val="Calibri"/>
        <family val="2"/>
        <scheme val="minor"/>
      </rPr>
      <t xml:space="preserve">
Surveys in households, at markets and paths to markets, and in health clinics.
</t>
    </r>
    <r>
      <rPr>
        <b/>
        <sz val="11"/>
        <color theme="1"/>
        <rFont val="Calibri"/>
        <family val="2"/>
        <scheme val="minor"/>
      </rPr>
      <t>Frequency</t>
    </r>
    <r>
      <rPr>
        <sz val="11"/>
        <color theme="1"/>
        <rFont val="Calibri"/>
        <family val="2"/>
        <scheme val="minor"/>
      </rPr>
      <t xml:space="preserve">
The Community Consultation Team conducts annual surveys on how the project affects individuals in the project zone and to solicit feedback from community members using the sustainable livelihoods framework.
Monitoring of communities will be on a regular, informal basis, overseen by the community consultation manager</t>
    </r>
  </si>
  <si>
    <r>
      <rPr>
        <b/>
        <sz val="11"/>
        <color theme="1"/>
        <rFont val="Calibri"/>
        <family val="2"/>
        <scheme val="minor"/>
      </rPr>
      <t>Variables</t>
    </r>
    <r>
      <rPr>
        <sz val="11"/>
        <color theme="1"/>
        <rFont val="Calibri"/>
        <family val="2"/>
        <scheme val="minor"/>
      </rPr>
      <t xml:space="preserve"> 
Faunal biodiversity: animal tracks, signs and scat, the actual presence of animals within a specific area, number of observed snares and traps, bush meat trade, CITES-listed species.
Change in intact forest will be used as a proxy for floral diversity and for biodiversity in general.
</t>
    </r>
    <r>
      <rPr>
        <b/>
        <sz val="11"/>
        <color theme="1"/>
        <rFont val="Calibri"/>
        <family val="2"/>
        <scheme val="minor"/>
      </rPr>
      <t>Methodologies</t>
    </r>
    <r>
      <rPr>
        <sz val="11"/>
        <color theme="1"/>
        <rFont val="Calibri"/>
        <family val="2"/>
        <scheme val="minor"/>
      </rPr>
      <t xml:space="preserve">
Baseline study of faunal diversity within the project area is in progress.
</t>
    </r>
    <r>
      <rPr>
        <b/>
        <sz val="11"/>
        <color theme="1"/>
        <rFont val="Calibri"/>
        <family val="2"/>
        <scheme val="minor"/>
      </rPr>
      <t>Frequency</t>
    </r>
    <r>
      <rPr>
        <sz val="11"/>
        <color theme="1"/>
        <rFont val="Calibri"/>
        <family val="2"/>
        <scheme val="minor"/>
      </rPr>
      <t xml:space="preserve">
Periodic</t>
    </r>
  </si>
  <si>
    <t>VCS and CCBA validation: 19 September 2014, validated in accordance with VCS Version 3 and CCB Standards</t>
  </si>
  <si>
    <t xml:space="preserve">Oddar Meanchey REDD project </t>
  </si>
  <si>
    <t>northwest Cambodian province of Oddar Meanchey</t>
  </si>
  <si>
    <t>Lowland evergreen, semi-evergreen, and dry deciduous forests</t>
  </si>
  <si>
    <t>IL, L, TC, CA, FW, LG</t>
  </si>
  <si>
    <t xml:space="preserve">Forestry Administration </t>
  </si>
  <si>
    <t>John D. and Catherine T. MacArthur Foundation, the Multi-Donor Livelihoods Facility, the Clinton Climate Initiative</t>
  </si>
  <si>
    <t>VCS VM0006 Carbon Accounting Methodology for Project Activities that Reduce Emissions from Mosaic
Deforestation and Degradation</t>
  </si>
  <si>
    <t>2002-2006</t>
  </si>
  <si>
    <t>Deciduous and Mixed forests, Evergreen Forests, Grassland, Cropland, Wetlands, Settlement</t>
  </si>
  <si>
    <t>CO2 and CH4 found in the loss of biomass due to fire prevention activities. N2O from fertilizer used for agricultural intensification.</t>
  </si>
  <si>
    <t>CC, IA, AL, IB, TS, TP, MS, A, CBFM, FM, RD</t>
  </si>
  <si>
    <t>ALU: continuation of mosaic deforestation expected
BA: No revenues other than carbon sales
CPA: First of a kind project; Project activities have not been implemented at scale in locality</t>
  </si>
  <si>
    <t>Projected effectives varies with project activity, year and driver addressed.</t>
  </si>
  <si>
    <t>non-CO2 gases and fuel-related CO2 gases estimated for clearing biomass for firebreaks, biomass burning as part of ANR, fuel used for forest patrolling, and N2O emissions from increased fertilizer use.</t>
  </si>
  <si>
    <t>AS: From migrant encroachment, conversion to croplands and settlements, fuelwood gathering, forest fires for hunting and to clear land, timber harvesting for local use, and economic land and timber concessions.
ME: From illegal logging for commercial sale.
Deduction: 23%</t>
  </si>
  <si>
    <t xml:space="preserve">Mobile handsets with Frontline SMS software to collect and transmit field data on forest management, biodiversity and fires. PSPs used for biomass assessment. Remote sensing used for land use change. </t>
  </si>
  <si>
    <t>Knowledge from prior activities in the project area and actors expected to be impacted by project.</t>
  </si>
  <si>
    <t xml:space="preserve">Policies and procedures providing guidance to project stakeholders on how to resolve resolving complaints and grievances were developed, documented and provided in  Khmer.
Existing and emerging institutions to mediate any conflict. </t>
  </si>
  <si>
    <t xml:space="preserve">The project will meet or exceed all applicable national labor laws and regulations covering worker rights. Documents explaining workers' rights will be posted in Khmer in easy to see places. </t>
  </si>
  <si>
    <r>
      <rPr>
        <b/>
        <sz val="11"/>
        <color theme="1"/>
        <rFont val="Calibri"/>
        <family val="2"/>
        <scheme val="minor"/>
      </rPr>
      <t>Variables</t>
    </r>
    <r>
      <rPr>
        <sz val="11"/>
        <color theme="1"/>
        <rFont val="Calibri"/>
        <family val="2"/>
        <scheme val="minor"/>
      </rPr>
      <t xml:space="preserve">
Age, gender, and number of people per household, Location of where individuals immigrate from, Agriculture improvements, Number of boundary conflicts and resolutions, Species used and rates of extraction, Number of people working in significant employment sectors and NTFP income, Reason for land clearing, Wealth, Suggested project actions for community observed success, Percent of community informed about project, Cultural and other HCVs, Disaster impact on forest loss, Deforestation drivers and countermeasures, Population change, Distance travelled to collect wood, ANR success indicators
</t>
    </r>
    <r>
      <rPr>
        <b/>
        <sz val="11"/>
        <color theme="1"/>
        <rFont val="Calibri"/>
        <family val="2"/>
        <scheme val="minor"/>
      </rPr>
      <t>Methodologies</t>
    </r>
    <r>
      <rPr>
        <sz val="11"/>
        <color theme="1"/>
        <rFont val="Calibri"/>
        <family val="2"/>
        <scheme val="minor"/>
      </rPr>
      <t xml:space="preserve">
Household Survey, Participatory Rural Appraisals, Periodic Social Evaluations. Control group used. 
</t>
    </r>
    <r>
      <rPr>
        <b/>
        <sz val="11"/>
        <color theme="1"/>
        <rFont val="Calibri"/>
        <family val="2"/>
        <scheme val="minor"/>
      </rPr>
      <t>Frequency</t>
    </r>
    <r>
      <rPr>
        <sz val="11"/>
        <color theme="1"/>
        <rFont val="Calibri"/>
        <family val="2"/>
        <scheme val="minor"/>
      </rPr>
      <t xml:space="preserve">
Every two years to coincide with verification</t>
    </r>
  </si>
  <si>
    <r>
      <rPr>
        <b/>
        <sz val="11"/>
        <color theme="1"/>
        <rFont val="Calibri"/>
        <family val="2"/>
        <scheme val="minor"/>
      </rPr>
      <t>Variables</t>
    </r>
    <r>
      <rPr>
        <sz val="11"/>
        <color theme="1"/>
        <rFont val="Calibri"/>
        <family val="2"/>
        <scheme val="minor"/>
      </rPr>
      <t xml:space="preserve"> 
Proportion of villagers who have heard about project conservation activities, Number of ha of degraded forest where assisted natural regeneration activities undertaken, Number of ha burned, Number of sightings of key indicator species, List and location of known species in HCV areas, Invasive species, NTFPs 
</t>
    </r>
    <r>
      <rPr>
        <b/>
        <sz val="11"/>
        <color theme="1"/>
        <rFont val="Calibri"/>
        <family val="2"/>
        <scheme val="minor"/>
      </rPr>
      <t>Methodologies</t>
    </r>
    <r>
      <rPr>
        <sz val="11"/>
        <color theme="1"/>
        <rFont val="Calibri"/>
        <family val="2"/>
        <scheme val="minor"/>
      </rPr>
      <t xml:space="preserve">
Frontline SMS monitoring by local communities, Socio-economic sample survey, Sightings, camera traps
</t>
    </r>
    <r>
      <rPr>
        <b/>
        <sz val="11"/>
        <color theme="1"/>
        <rFont val="Calibri"/>
        <family val="2"/>
        <scheme val="minor"/>
      </rPr>
      <t>Frequency</t>
    </r>
    <r>
      <rPr>
        <sz val="11"/>
        <color theme="1"/>
        <rFont val="Calibri"/>
        <family val="2"/>
        <scheme val="minor"/>
      </rPr>
      <t xml:space="preserve">
Mostly annually; Every two years to coincide with verification </t>
    </r>
  </si>
  <si>
    <t>VCS validation: 22 August 2012
CCBA validation: 17 October 2012</t>
  </si>
  <si>
    <t>VCS verification: 29 August 2013; 40,000 VCUs issued as of 28 January 2014
CCBA verification: 28 August 2013</t>
  </si>
  <si>
    <t>East Khasi Hills, Meghalaya, India</t>
  </si>
  <si>
    <t>Khasi Hills REDD+ Project</t>
  </si>
  <si>
    <t>Sub-tropical Pine Forests, Mixed Evergreen Cloud Forests, Grassland and Savannas</t>
  </si>
  <si>
    <t>ranching (pastoralism, grazing)</t>
  </si>
  <si>
    <t>TC, CA, R, FW, CP, M</t>
  </si>
  <si>
    <t xml:space="preserve">Ka Synjuk Ki Hima Arliang Wah Umiam, Mawphlang Welfare Society </t>
  </si>
  <si>
    <t>CM, HH</t>
  </si>
  <si>
    <t xml:space="preserve">Waterloo Foundation, Margaret A. Cargill Foundation  </t>
  </si>
  <si>
    <t>2006-2010</t>
  </si>
  <si>
    <t>Dense forests, Open forests, Bare land</t>
  </si>
  <si>
    <t>40 sampling plots: 20 in open and 20 in dense forests</t>
  </si>
  <si>
    <t xml:space="preserve">Excluded. </t>
  </si>
  <si>
    <t>AD, ADEG, E</t>
  </si>
  <si>
    <t>CC, IA, AL, IB, TP, MS, A, CBFM, FM, RD</t>
  </si>
  <si>
    <t>"Without the project, it is in unlikely that the proposed activities would be undertaken in a coordinated manner and deliver the impacts that are anticipated."</t>
  </si>
  <si>
    <t xml:space="preserve">318,24.7 </t>
  </si>
  <si>
    <t>Communities, private forest owners, subgroups in communities (self-help groups), local and central government, Meghalaya Forest Department, Indian Council for Agricultural Research</t>
  </si>
  <si>
    <t>Presence in the area: CFI began working in Meghalaya in 2003. Participation in the project grew out of an earlier PES pilot project in Hima Mawphlang.</t>
  </si>
  <si>
    <t>No information.</t>
  </si>
  <si>
    <t>No information regarding workers. When forest conflict arises, they are settled by the Hima Dorbar, or referred to the Autonomous District Council.</t>
  </si>
  <si>
    <r>
      <rPr>
        <b/>
        <sz val="11"/>
        <color theme="1"/>
        <rFont val="Calibri"/>
        <family val="2"/>
        <scheme val="minor"/>
      </rPr>
      <t>Variables</t>
    </r>
    <r>
      <rPr>
        <sz val="11"/>
        <color theme="1"/>
        <rFont val="Calibri"/>
        <family val="2"/>
        <scheme val="minor"/>
      </rPr>
      <t xml:space="preserve">
Indicators collected during construction of village profiles and household surveys: children vaccinated, type of house, conflicts, families selling charcoal, perceived land pressures, new migrants to village, offer to sell land, decline in water availability, forest fire, mining in the community, family economy, participation in self-help groups, expenditures on education, money invested in banks, household income, fuel efficient stove, limits to timber collection, wildlife regulations, community area regenerating, knowledge of local working committee, attendance at community forestry, meetings, participation in community forestry activities, female attendance at village meetings
</t>
    </r>
    <r>
      <rPr>
        <b/>
        <sz val="11"/>
        <color theme="1"/>
        <rFont val="Calibri"/>
        <family val="2"/>
        <scheme val="minor"/>
      </rPr>
      <t>Methodologies</t>
    </r>
    <r>
      <rPr>
        <sz val="11"/>
        <color theme="1"/>
        <rFont val="Calibri"/>
        <family val="2"/>
        <scheme val="minor"/>
      </rPr>
      <t xml:space="preserve">
Village visits, meetings and household surveys 
</t>
    </r>
    <r>
      <rPr>
        <b/>
        <sz val="11"/>
        <color theme="1"/>
        <rFont val="Calibri"/>
        <family val="2"/>
        <scheme val="minor"/>
      </rPr>
      <t>Frequency</t>
    </r>
    <r>
      <rPr>
        <sz val="11"/>
        <color theme="1"/>
        <rFont val="Calibri"/>
        <family val="2"/>
        <scheme val="minor"/>
      </rPr>
      <t xml:space="preserve">
Annual monitoring and resurvey of villages and households every 5 years</t>
    </r>
  </si>
  <si>
    <r>
      <rPr>
        <b/>
        <sz val="11"/>
        <color theme="1"/>
        <rFont val="Calibri"/>
        <family val="2"/>
        <scheme val="minor"/>
      </rPr>
      <t>Variables</t>
    </r>
    <r>
      <rPr>
        <sz val="11"/>
        <color theme="1"/>
        <rFont val="Calibri"/>
        <family val="2"/>
        <scheme val="minor"/>
      </rPr>
      <t xml:space="preserve"> 
Environmental and biodiversity indicators: Volume and duration of spring and stream flows; key amphibian, orchid, and animal species unique to Khasi Hills 
</t>
    </r>
    <r>
      <rPr>
        <b/>
        <sz val="11"/>
        <color theme="1"/>
        <rFont val="Calibri"/>
        <family val="2"/>
        <scheme val="minor"/>
      </rPr>
      <t>Methodologies</t>
    </r>
    <r>
      <rPr>
        <sz val="11"/>
        <color theme="1"/>
        <rFont val="Calibri"/>
        <family val="2"/>
        <scheme val="minor"/>
      </rPr>
      <t xml:space="preserve">
Application of a landscape level forest monitoring program (remotely sensed image analysis, regular landscape photographic monitoring, community reporting)
</t>
    </r>
    <r>
      <rPr>
        <b/>
        <sz val="11"/>
        <color theme="1"/>
        <rFont val="Calibri"/>
        <family val="2"/>
        <scheme val="minor"/>
      </rPr>
      <t>Frequency</t>
    </r>
    <r>
      <rPr>
        <sz val="11"/>
        <color theme="1"/>
        <rFont val="Calibri"/>
        <family val="2"/>
        <scheme val="minor"/>
      </rPr>
      <t xml:space="preserve">
Environmental monitoring – every 2 years</t>
    </r>
  </si>
  <si>
    <t xml:space="preserve">Plan Vivo validation: Registered as Plan Vivo project on  31st March 2013  </t>
  </si>
  <si>
    <t>Plan Vivo verification; 21,805 Plan Vivo Certificates issued as of 28 January 2015</t>
  </si>
  <si>
    <t>Rimba Raya Biodiversity Reserve REDD Project</t>
  </si>
  <si>
    <t>Southern coast of Borneo in the Seruyan District in Central Kalimantan province, Indonesia</t>
  </si>
  <si>
    <t>mangrove and tidal/brackish water swamps; marshy, grass-dominated wetlands; riparian and freshwater swamp forest; peat swamp forest; heath vegetation; lowland mixed dipterocarp forest</t>
  </si>
  <si>
    <t>L, CA, SA, F</t>
  </si>
  <si>
    <t>F</t>
  </si>
  <si>
    <t>fires</t>
  </si>
  <si>
    <t>Infinite-EARTH</t>
  </si>
  <si>
    <t>Agreed sale of 2 million VERs to European Bank</t>
  </si>
  <si>
    <t>VM0004 Methodology for Conservation Projects
that Avoid Planned Land Use Conversion in Peat
Swamp Forests, v1.0</t>
  </si>
  <si>
    <t>2002-2009</t>
  </si>
  <si>
    <t>Peat Swamp Forest (lightly degraded), Peat Swamp Forest Degraded (highly), Peat Shrubland (&lt;20% Tree Cover), Kerangas Forest, Kerangas Open Scrub, Low, sparse vegetation cover, Seasonally Inundated Wetlands, Open Water</t>
  </si>
  <si>
    <r>
      <rPr>
        <b/>
        <sz val="11"/>
        <color theme="1"/>
        <rFont val="Calibri"/>
        <family val="2"/>
        <scheme val="minor"/>
      </rPr>
      <t>Historical</t>
    </r>
    <r>
      <rPr>
        <sz val="11"/>
        <color theme="1"/>
        <rFont val="Calibri"/>
        <family val="2"/>
        <scheme val="minor"/>
      </rPr>
      <t xml:space="preserve">
7.8% 
</t>
    </r>
    <r>
      <rPr>
        <b/>
        <sz val="11"/>
        <color theme="1"/>
        <rFont val="Calibri"/>
        <family val="2"/>
        <scheme val="minor"/>
      </rPr>
      <t>Projected</t>
    </r>
    <r>
      <rPr>
        <sz val="11"/>
        <color theme="1"/>
        <rFont val="Calibri"/>
        <family val="2"/>
        <scheme val="minor"/>
      </rPr>
      <t xml:space="preserve">
5.9%
</t>
    </r>
    <r>
      <rPr>
        <b/>
        <sz val="11"/>
        <color theme="1"/>
        <rFont val="Calibri"/>
        <family val="2"/>
        <scheme val="minor"/>
      </rPr>
      <t>Likely baseline scenario</t>
    </r>
    <r>
      <rPr>
        <sz val="11"/>
        <color theme="1"/>
        <rFont val="Calibri"/>
        <family val="2"/>
        <scheme val="minor"/>
      </rPr>
      <t xml:space="preserve">
Forest will be totally cleared and replaced by oil palm plantations
</t>
    </r>
    <r>
      <rPr>
        <b/>
        <sz val="11"/>
        <color theme="1"/>
        <rFont val="Calibri"/>
        <family val="2"/>
        <scheme val="minor"/>
      </rPr>
      <t>Modelling procedure</t>
    </r>
    <r>
      <rPr>
        <sz val="11"/>
        <color theme="1"/>
        <rFont val="Calibri"/>
        <family val="2"/>
        <scheme val="minor"/>
      </rPr>
      <t xml:space="preserve">
Land cover mapping done through automated image classification (using appropriate Landsat7 ETM+ bands) followed by manual image interpretation in GIS. Key ancillary data including aerial photos, survey data and other GIS data compiled for Rimba Raya used to improve classification. Annual rate of conversion expected for Rimba Raya estimated through spatial study of historical (2003-2009) deforestation rates at 11 other concessions managed by oil palm company (PT. BEST).  A single Landsat ETM+ scene for April 2003, August 2004, March 2005, May 2007, January 2008, and February 2009 was used.</t>
    </r>
  </si>
  <si>
    <t>28 250m x 10m biomass plots (systematically positioned); small diameter trees measured in smaller  50 x 10m nested plots. Peat depth measured at 131 sample locations and tree volume at 262 sample locations. Tree volume estimated using 3,382 aerial photos with tree crowns identified and measured in imaginary 1 ha plots in centre of each.</t>
  </si>
  <si>
    <t xml:space="preserve">Following are included in the calculations: Emissions from timber; Emissions from biomass burning; Sequestration from growth of oil palm; Emissions from peat burning and drainage  </t>
  </si>
  <si>
    <t>conversion of logging, plantation or other project to conservation area</t>
  </si>
  <si>
    <t>tree planting (including fuelwood plantations, forest regeneration, etc.)</t>
  </si>
  <si>
    <t>CLC, IA, AL, IB, TS, TP, MS, A, FM, H, E, RD</t>
  </si>
  <si>
    <t>AU: Without project, area is designated for conversion of oil palm 
BA: Oil palm production increasing; Area has land readily available for oil palm; Processing plant is being set up
CPA: No project activity of this type is currently operational in the region</t>
  </si>
  <si>
    <t>Plantation investments of oil palm company that held the concessions in the project area will be monitored.</t>
  </si>
  <si>
    <t>Excluded (emissions within project area from burning of peat, tree felling, etc. are not anticipated but will be monitored annually)</t>
  </si>
  <si>
    <t>Monitoring changes in carbon stocks
Annual remote sensing and G.I.S. analysis, routine field patrols and directed field sampling. Indicators to be reported at time of verification: area of disturbance, logging gaps, peat burning, peat drained, info. on forest protection practices</t>
  </si>
  <si>
    <t>Communities, government at all levels</t>
  </si>
  <si>
    <t>Independent and formal community stakeholder sozialisation meetings in each village.</t>
  </si>
  <si>
    <t>A formal grievance/conflict resolution process has been
instituted and publicized, with all elements needed in the
process to make sure it meets with standard conflict resolution protocols.</t>
  </si>
  <si>
    <t>At the international level, the project will follow environmental and labor conventions ratified by Indonesia. With the employment of local community members, the project will follow Indonesian law UU No. 13/2003 which governs the relations between workers and employers.</t>
  </si>
  <si>
    <r>
      <rPr>
        <b/>
        <sz val="11"/>
        <color theme="1"/>
        <rFont val="Calibri"/>
        <family val="2"/>
        <scheme val="minor"/>
      </rPr>
      <t>Variables</t>
    </r>
    <r>
      <rPr>
        <sz val="11"/>
        <color theme="1"/>
        <rFont val="Calibri"/>
        <family val="2"/>
        <scheme val="minor"/>
      </rPr>
      <t xml:space="preserve">
Principles, criterion, and indicators developed from the 5 capital asset types set out in the sustainable livelihoods framework (full monitoring plan to be developed)
</t>
    </r>
    <r>
      <rPr>
        <b/>
        <sz val="11"/>
        <color theme="1"/>
        <rFont val="Calibri"/>
        <family val="2"/>
        <scheme val="minor"/>
      </rPr>
      <t>Methodologies</t>
    </r>
    <r>
      <rPr>
        <sz val="11"/>
        <color theme="1"/>
        <rFont val="Calibri"/>
        <family val="2"/>
        <scheme val="minor"/>
      </rPr>
      <t xml:space="preserve">
Full monitoring plan to be developed
</t>
    </r>
    <r>
      <rPr>
        <b/>
        <sz val="11"/>
        <color theme="1"/>
        <rFont val="Calibri"/>
        <family val="2"/>
        <scheme val="minor"/>
      </rPr>
      <t>Frequency</t>
    </r>
    <r>
      <rPr>
        <sz val="11"/>
        <color theme="1"/>
        <rFont val="Calibri"/>
        <family val="2"/>
        <scheme val="minor"/>
      </rPr>
      <t xml:space="preserve">
Full monitoring plan to be developed</t>
    </r>
  </si>
  <si>
    <r>
      <rPr>
        <b/>
        <sz val="11"/>
        <color theme="1"/>
        <rFont val="Calibri"/>
        <family val="2"/>
        <scheme val="minor"/>
      </rPr>
      <t>Variables</t>
    </r>
    <r>
      <rPr>
        <sz val="11"/>
        <color theme="1"/>
        <rFont val="Calibri"/>
        <family val="2"/>
        <scheme val="minor"/>
      </rPr>
      <t xml:space="preserve"> 
(i) change in forest cover and condition; (ii) plant and wildlife population; (iii) quality and condition of aquatic habitats – including rivers and lakes – and of terrestrial wetland ecosystems such as marshes and inundated grasslands; and (iv) fires. (in preliminary monitoring plan)
</t>
    </r>
    <r>
      <rPr>
        <b/>
        <sz val="11"/>
        <color theme="1"/>
        <rFont val="Calibri"/>
        <family val="2"/>
        <scheme val="minor"/>
      </rPr>
      <t>Methodologies</t>
    </r>
    <r>
      <rPr>
        <sz val="11"/>
        <color theme="1"/>
        <rFont val="Calibri"/>
        <family val="2"/>
        <scheme val="minor"/>
      </rPr>
      <t xml:space="preserve">
Remote sensing methods and field observation; Taxon‐specific approaches to sampling; Sampling of water quality
</t>
    </r>
    <r>
      <rPr>
        <b/>
        <sz val="11"/>
        <color theme="1"/>
        <rFont val="Calibri"/>
        <family val="2"/>
        <scheme val="minor"/>
      </rPr>
      <t>Frequency</t>
    </r>
    <r>
      <rPr>
        <sz val="11"/>
        <color theme="1"/>
        <rFont val="Calibri"/>
        <family val="2"/>
        <scheme val="minor"/>
      </rPr>
      <t xml:space="preserve">
(Preliminary plan)
Forest cover – 6 months, 1 year
Populations: At least once annually</t>
    </r>
  </si>
  <si>
    <t>VCS validation: 07 Sept. 2011
CCBA validation: 14 Oct 2011 (Gold Level)</t>
  </si>
  <si>
    <t>VCS verification 30 June 2010, 30 June 2013; 7,238,587 VCUs issued as of 07 Feb. 2015
CCBA verification: 9 Jan. 2014</t>
  </si>
  <si>
    <t xml:space="preserve">April Salumei REDD Project </t>
  </si>
  <si>
    <t xml:space="preserve">Wosera Gawi and Ambunti Drekiker Districts in East Sepik Province, PNG. </t>
  </si>
  <si>
    <t>Low altitude forest on plains and fans, low altitude forest on uplands</t>
  </si>
  <si>
    <t>crop agriculture / plantations (e.g. palm oil)</t>
  </si>
  <si>
    <t>L, CA</t>
  </si>
  <si>
    <t>Rainforest Project Management Limited (RPML)</t>
  </si>
  <si>
    <t>*Incorporated Land Groups (ILGs)
*Pacific Forest Alliance
*April Salumei Working Group
*Environmental Accounting Services (EAS)
*University of Papua New Guinea, School of Natural and Physical Sciences
*Papua New Guinea Forest Research Institute
*Papua New Guinea Forest Authority
*Prime Minister and Office of Climate Change and Development
*Partners with Melanesia</t>
  </si>
  <si>
    <t>No data</t>
  </si>
  <si>
    <t>REDD-APD: REDD Methodology Modules, v1.3. VM0007
IFM-LtPF: Methodology for Improved Forest Management: Conversion from Logged to Protected Forest, v1.2 VM0010</t>
  </si>
  <si>
    <t>2000-2009</t>
  </si>
  <si>
    <t>None - Moist Tropical Rainforest and  Low Altitude Forest considered one forest type for sampling</t>
  </si>
  <si>
    <t>Column1</t>
  </si>
  <si>
    <t>CLC, IA, A, H, E</t>
  </si>
  <si>
    <t xml:space="preserve">ALU:The Project Area is defined by an FMA; Logging royalties would tempt landowners to allow logging  
BA: Government tried to protect the area as a wildlife management area but did not secure the consent of the landowners; Government does not have the funds for large-scale conservation and aid agencies have not invested in large-scale carbon forestry projects; Weak policy implementation works against conservation
CPA: Not common practice for landholder companies in PNG to protect forest areas for financial return; April Salumei is the first AFOLU Project activity of its type in PNG </t>
  </si>
  <si>
    <t>Not discussed</t>
  </si>
  <si>
    <t>AS: None
ME: None
Deduction: 0%</t>
  </si>
  <si>
    <t>AS: Will be monitored.
ME: Leakage associated with logging assumed as deduction one‐time, up front over a five‐year period coinciding with estimated clearing rates and time periods
Deduction: 3.7</t>
  </si>
  <si>
    <t>AS: None
ME: Calculated from reduced timber harvest
Deduction: 20%</t>
  </si>
  <si>
    <t>Forest stewards will be employed and trained to report their observations on an immediate and/or annual basis. Illegal logging, fire or other resource loss will be reported immediately. Irregularities identified in aerial surveys or satellite images to be investigated annually; survey of traditional timber use to be conducted annually.</t>
  </si>
  <si>
    <t>Government stakeholders: Provincial, district and local governments 
Local stakeholders: 163 ILGs; umbrella landowner company, Hunstein Range Holdings Ltd</t>
  </si>
  <si>
    <t>Awareness and consultation program</t>
  </si>
  <si>
    <r>
      <rPr>
        <b/>
        <sz val="11"/>
        <color theme="1"/>
        <rFont val="Calibri"/>
        <family val="2"/>
        <scheme val="minor"/>
      </rPr>
      <t>Variables</t>
    </r>
    <r>
      <rPr>
        <sz val="11"/>
        <color theme="1"/>
        <rFont val="Calibri"/>
        <family val="2"/>
        <scheme val="minor"/>
      </rPr>
      <t xml:space="preserve">
Demographic growth; Road expansion, improvement and use; settlements; no. local families developing new sustainable economic activities; Number local students involved in environmental protection activities; Volumes of wood legally and illegally extracted; Ha. Converted; No. extracted non-wood products; No. training and capacitating activities carried out by the project; No. institutions with formal REDD representative; No. guided visits organized for locals and tourists in the project area, focused on the REDD project; No. signed or ratified agreements with public or private universities; No. researches carried out within the agreements with universities framework; No. publications made, reporting the main results of the researches carried out; Gender equality: % women participating in guided visits, % women involved in new sustainable commercial activities, women employed by the project, % women representing the project in local and regional institutions
</t>
    </r>
    <r>
      <rPr>
        <b/>
        <sz val="11"/>
        <color theme="1"/>
        <rFont val="Calibri"/>
        <family val="2"/>
        <scheme val="minor"/>
      </rPr>
      <t>Methodologies</t>
    </r>
    <r>
      <rPr>
        <sz val="11"/>
        <color theme="1"/>
        <rFont val="Calibri"/>
        <family val="2"/>
        <scheme val="minor"/>
      </rPr>
      <t xml:space="preserve">
Proponent commits to developing a full monitoring plan within twelve months of validation against the CCB Standards and to disseminate this plan and the results of monitoring, ensuring that they are made publicly available on the internet and are communicated to the communities and other stakeholders. Community stewards will be employed and trained by the foundation to monitor, observe and report at a local level on: conflict, hardship or damage to culturally important site (immediate reporting); summary of all issues reported in the immediate area and the actions taken (quarterly); community survey (annually)
</t>
    </r>
    <r>
      <rPr>
        <b/>
        <sz val="11"/>
        <color theme="1"/>
        <rFont val="Calibri"/>
        <family val="2"/>
        <scheme val="minor"/>
      </rPr>
      <t>Frequency</t>
    </r>
    <r>
      <rPr>
        <sz val="11"/>
        <color theme="1"/>
        <rFont val="Calibri"/>
        <family val="2"/>
        <scheme val="minor"/>
      </rPr>
      <t xml:space="preserve">
Immediate, quarterly, annually and every 5 years</t>
    </r>
  </si>
  <si>
    <t>VCS verification 10 Nov. 2014; 40174 VCUs issued as of 23/12/2014</t>
  </si>
  <si>
    <t>Note: Emissions for without project scenario are only calculated for first 10 year monitoring period.</t>
  </si>
  <si>
    <t>* Prevent CO2 emissions
* Bring financial sustainability to existing conservation project
* Prevent loss of biodiversity
* Expand influence of project over wider area through second project phase
* Manage the protection of over 500,000 acres of dryland forest
* Create alternative livelihoods and secure long-term community support for conservation
* Expand greenhouse and promote community-based nurseries to agricultural and fuelwood growing alternatives.</t>
  </si>
  <si>
    <t xml:space="preserve">* Wildlife Works 
* Rukinga Ranching Company Ltd. 
* EcoPartners </t>
  </si>
  <si>
    <t>*Aboveground tree biomass
*Aboveground non-tree woody biomass
*Belowground tree biomass
*Dead wood (only standing dead wood)
*Soil
*Wood products</t>
  </si>
  <si>
    <t>* Biomass plots: 25m radius, large and small trees in Dryland Forest; 8m radius, large and small trees in Montane Forest; 15m radius, shrubs in Dryland forest; 4m radius, shrubs in Montane Forest; 1m x 1m x 4 square plots at each tree plot location for grasses.
* Systematic random plot sampling technique using 2 km X 2 km grid.
* Destructive sampling to develop species specific allometrics.
* Two sampling methods developed for shrubs. 
* Soil carbon estimates derived from soil samples.</t>
  </si>
  <si>
    <t>* All carbon lost from trees through burning.
* Only some of soil carbon lost; Loss determined through sampling forest soil in project area and farm soil outside project area.</t>
  </si>
  <si>
    <t>* Providing economic alternatives to the slash and burn agricultural practices
* Providing planned farm land of 5,000 ha to land cooperative for local people
* Expansion ranger patrols and engaging community ranger groups to patrol leakage area.</t>
  </si>
  <si>
    <t>* Not explicitly discussed</t>
  </si>
  <si>
    <t>* Sought permission of local community and local authorities before beginning conservation project
* Carbon rights transferred from Shareholders of Rukinga Ranching Company Ltd. to project proponent through full vote at AGM. This decision later ratified unanimously.
* Numerous meetings with communities over 10 years on a wide range of subjects. 
* Training of communities on carbon markets.
* Series of meeting with some Duruma who were heavily involved in poaching and illegal fuelwood and grazing.</t>
  </si>
  <si>
    <t>* Formal meetings to design some project activities, e.g. reforestation project.
* Communities participate through the provision of work and related activities from the REDD project.</t>
  </si>
  <si>
    <t>*Avoiding net emissions of 22,273,993 tCO2e 
*Allow forest regeneration over the medium term
*Provide land tenure security to villagers in the project boundary
*Provide workshops to villagers outside the project boundary to assist them in legally claiming land use rights 
*Conserve biodiversity through conservation of local ecosystems.</t>
  </si>
  <si>
    <t>*Ecosystem Services LLC
*SETA Ambiental
*Community organisations
*Farmers
* “Fariñeros”</t>
  </si>
  <si>
    <t>*Aboveground tree biomass
*Belowground tree biomass
*Litter</t>
  </si>
  <si>
    <t>*Carbon content per 1 ha of forest in the reference region for deforestation, Project Area and Leakage Belt calculated using weighted average based on results from forest carbon inventory.
*Above-ground biomass for DBH ≥ 10cm calculated using Overman’s equation (Overman, Witte et al. 1994) corrected for biomass moisture content (Araujo, Higuchi et al. 1999).
*For carbon stock in grassland, IPCC’s Good Practice Guidance for Land Use used.</t>
  </si>
  <si>
    <t>* Renewable land use rights to be provided against results for conservation to families living within Project Boundary. Families trained to monitor area and to protect  forest.
* Capacity building on agroforestry techniques.
* Builde strong partnerships with villagers.
* Regular patrolling and land demarcation.</t>
  </si>
  <si>
    <t>* Renewable land use rights to be provided against results for conservation to families living within Project Boundary. Families trained to monitor area and to protect  forest.
* Capacity building on agroforestry techniques.
* Builde strong partnerships with villagers.</t>
  </si>
  <si>
    <t>*Project’s activities conceived after social assessment carried out. Participation of community people in the community forest committees and in decision making regarding the development and implementation of the project management plan. Programmes that require community participation including paid monitoring jobs, Biodiversity and Natural Resource Use Monitoring Programme, and Forest Management.</t>
  </si>
  <si>
    <t>Variables 
Area-limited species; resource-limited species; process-limited species; invertebrates groups; “special interest” species; bryophytes; land use and changes in vegetation cover
Methodologies
Biodiversity monitoring squads making reports every two weeks.
*Observations - Area-limited species, process-limited species, “special interest” species, land use and changes in vegetation cover
*Collection - Resource-limited species, bryophytes – collection; 
*Observation and Collection - invertebrates groups 
Frequency
*Monitoring every month, reporting every month – area-limited species, resource-limited species, “special interest species”
*Monitoring every two months, reporting every two months – process limited species, invertebrates groups, bryophytes,
*Monitoring every week, reporting every month – land use and changes in vegetation cover</t>
  </si>
  <si>
    <t>* Develop sustainable land use practices in participation with community
* Produce research outputs
* Build capacity in provincial organizations
* Uplift the community</t>
  </si>
  <si>
    <t>* Envirotrade Carbon Limited (ECL)
* Envirotrade Mozambique Limitada (EML) 
* Mozambique Carbon Livelihoods Trust (MCLT)
* Univ. of Eduardo Mondlane
* Univ. of Edinburgh
* Gorongosa National Park Park Administration</t>
  </si>
  <si>
    <t>*Aboveground tree biomass
*Belowground tree biomass</t>
  </si>
  <si>
    <t>* Adoption of sustainable land management to reduce need for shifting agriculture.
* Sustainable charcoal making industry based on woodlots.
* Agro-forestry to provide fuel wood or poles for building.</t>
  </si>
  <si>
    <t>* Flood risk reflected in management.
* Build trust with communities, build community institutions, and fully involve communities in project design.
* Community training and physical means (e.g. fire breaks) to reduce fire risk.
* Maintain close relationship with government and support local institutions.
* Delivery primary health services to community.
* Maximise environmental and social benefits.</t>
  </si>
  <si>
    <t>* Communities involved in project design and implementation through:
1. Scoping study
2. Consultations with stakeholders
3. Stakeholder summit at Chitengo
4. Community briefings
5. Traditional ceremony with Régulo
6. Meetings with interest groups
7. Meetings with government departments
* Community associations involved in project activities from signing contracts to managing the trust fund.
* Communities and households managed forests for REDD, plant trees, manage microenterprises, etc.</t>
  </si>
  <si>
    <t>* Reduce CO2 emissions
* Increase community access to quality education 
* Improve quality of life and alleviate poverty
* Maintain the value of resources and ecosystem services for basic needs
* Support communities in maintaining traditional, cultural, spiritual, and religious identities
* Maintain habitat for viable, abundant, and diverse natural populations
* Reduce threats to rare, threatened, and endangered species
* Maintain the function of the natural ecosystem
*I ncrease local and global understanding of biodiversity in the area</t>
  </si>
  <si>
    <t>* Jadora LLC
* Safbois S.P.R.L.
* Emerging Pathogens Institute (University of Florida)
* Congolese National Herbarium
* IFA-Yangambi</t>
  </si>
  <si>
    <t>*Aboveground tree biomass
*Belowground tree biomass
*Soil 
*Wood products</t>
  </si>
  <si>
    <t>* Agricultural intensification
* Distribute fuel-efficient wood/charcoal stoves</t>
  </si>
  <si>
    <t>* Cooperation and agreement with the Ministry of Environment, Nature Conservation and Tourism, and  with World Bank, UNDP, etc.
* Provide education, health and economic benefits to local communities; Maintain consultations with communities
* Maintain high level of transparency and cooperation</t>
  </si>
  <si>
    <t>* Increased use of vehicles
* Removal of biomass to assist natural regeneration</t>
  </si>
  <si>
    <t>* Community Consultation Team visited the 21 identified major and minor villages in and around the project area.
* Project was implemented according to free prior informed consent principles
* After design completed, Jadora continued meetings with villages to solicit participation</t>
  </si>
  <si>
    <t>* Meetings with communities identified concerns and these were incorporated into project design.
* After design completed, Jadora continued meetings with villages to solicit participation.
* Villagers can useinternet at base camp to access documents and translators assist them in uploading their comments on the PDD.
* Communities participate in project activities, including signing conservation agreements.
* On land use planning, Jadora encourages participation of under-represented groups.</t>
  </si>
  <si>
    <t>* Sequester CO2
* Create 30-year income stream to enhance household livelihoods and natural resource management
* Enhance the hydrology in the upland watersheds of the Tonle Sap Basin
*  Conserve biodiversity and endangered species.</t>
  </si>
  <si>
    <t xml:space="preserve">* Forestry Administration (FA)
* PACT
* Children’s Development Association
* Terra Global Capital
* Clinton Climate Initiative
* Sonnenschein Nath &amp; Rosenthal LLP
* Community Forestry International
* Technical Working Group – Forest &amp; Environment
* Buddhist Monk’s Association
* Communities </t>
  </si>
  <si>
    <t>Historical
3.03% 
Projected
3.03%
Likely baseline scenario
Forests throughout the province will lose forest cover at a rate of at least 3% per year.
Modelling procedure
* Deforestation for 5 periods between 1990 and 2006  analysed using Landsat 5 and 7 images. SPOT-5 and airborne images  used for map validation. 3,000 reference points  used to produce maps from satellite images (66% for software training, 33% for verification).
* Rates of future deforestation and forest degradation assumed identical historical deforestation during the 10 years before the project start.
* Six spatial drivers  identified that affect deforestation likelihood. Spatial drivers used in a predictive statistical model to predict the location of future deforestation.
Factors for the modelling
Forest scarcity factor, which is initially 1, but gradually decreases as the proportion of remaining forest decreases.</t>
  </si>
  <si>
    <t>*Aboveground tree biomass
*Belowground tree biomass
*Dead wood
*Wood products</t>
  </si>
  <si>
    <t>* Biomass survey: 50x50 m PSPs – 61 in evergreen forest, 55 in deciduous and mixed forest, 36 in non-forest strata. Stratified random sampling approach applied. 
* Social assessment to quantify carbon stored in long-lived wood products.</t>
  </si>
  <si>
    <t>* Non-tree biomass loss from forest clearance excluded from calculation as is replacement value of rice paddies (the most common land use after forest clearance).
* After removal of carbon in aboveground live pool, carbon in below ground biomass disappears within project duration.</t>
  </si>
  <si>
    <t>* Project works with participating communities to develop long term resource management plans, including for natural resources in the leakage belt under their control.</t>
  </si>
  <si>
    <t>* Building strong partnerships between the FA, CFMC, and local NGOs at field and provincial level.
* Project activities that reduce risks of fires, illegal logging, etc.</t>
  </si>
  <si>
    <t>* Village meetings
* Cambodian-language (Khmer) color brochure describing project distributed to all communities.
* Monthly team meetings among local FA, NGO, and community leaders.
* Quarterly meetings of the provincial working group and the Oddar Meanchey Community Forestry Federation.</t>
  </si>
  <si>
    <t>* Series of meetings held to involve identified stakeholders in project design process
* Findings from community meetings used to formulate contractual agreements with local communities and annual work plans for technical and financial assistance.
* Communities secure tenure by signing conservation agreements and contribute to designing and implementing project activities on forest management and improvement and livelihood development.</t>
  </si>
  <si>
    <t>* Build community capacity to implement resource planning systems and mitigation activities
* Assist communities to implement ANR
* Implement soil conservation measures
* Enhance economic conditions of participating households targeting lowest-income forest dependent families
* Improve environmental services including protection of endangered flora and fauna species.</t>
  </si>
  <si>
    <t>* Community Forestry International
* Ka Synjuk Ki Hima Arliang Wah Umiam, Mawphlang Welfare Society
* Bethany Society</t>
  </si>
  <si>
    <t>Historical
2.8% (degradation – 0.1%)
Projected
2.8%
Likely baseline scenario
Population expansion continues to exceed land and forest carrying capacity. 
Modelling procedure
*Assumptions: Dense forests converted to bare lands (no replacement value) at historical rate; Dense forests converted to open forests at historical rate</t>
  </si>
  <si>
    <t>*Aboveground tree biomass 
*Aboveground non-tree woody biomass </t>
  </si>
  <si>
    <t>* Carbon stock in open forests assumed not to change (grazing means they will not naturally regenerate)</t>
  </si>
  <si>
    <t xml:space="preserve">*  Fuelwood plantations near villages
*  Fuel efficient stoves provided to households
*  Government agencies assist with stopping illegal charcoal trade
*  Introduce sustainable agricultural practices
*  Exchange grazing for stall fed animals  </t>
  </si>
  <si>
    <t>* Establishment of institutional framework originating at the village level
* Develop a sliding scale of budgetary options, allowing available resource to be directed to the most critical project elements in times of funding scarcity
* Diversify sources of funding</t>
  </si>
  <si>
    <t xml:space="preserve">* SPOT satellite images analysed every 2 years
* Annual reports on changes in forest conditions and carbon stocks in the dense and regenerated forests through forest inventory data collection and analysis conducted by the Federation with assistance from forestry department. </t>
  </si>
  <si>
    <t xml:space="preserve">* Original pilot project was initiated at the request of the Hima leadership and community.
* All 62 communities in the project area have participated in a series of awareness raising activities that include a description of the project. </t>
  </si>
  <si>
    <t>* The Federation of ten Hima to oversee management activities and coordinate the activities of local governments and communities.
* Extension workers will seek help and guidance of the local working committees to prepare a local area plan for the conservation, protection and development of forest area within the control of each village.
* The communities implement the main project activities.</t>
  </si>
  <si>
    <t>* Stop encroachment by palm oil plantations
* Create a physical barrier between the palm oil plantations and Tanjung Puting National Park (TPNP)
* Expand the contiguous habitat of the national park eastward
* Extend Orangutan Foundation International’s (OFI) conservation, rehabilitation, and environmental education programs
* Disseminate information about the project model globally</t>
  </si>
  <si>
    <t xml:space="preserve">* IE
* PT Rimba Raya Conservation
* Orangutan Foundation International
* Forest Carbon
* Others – includes NGO partners </t>
  </si>
  <si>
    <t>*Aboveground tree biomass 
*Soil (peat)
*Wood products</t>
  </si>
  <si>
    <t>CH4 and N2O from biomass burning
* CH4 and N2O from peat burning</t>
  </si>
  <si>
    <t>* Best practices in forest and peat fire management will be taken to mitigate the incidence and spread of peat fires.
* Employing local community members to help manage and protect the project area, thereby gaining their support for the project.
* Building community support through targeted community development program.
* An endowment of ~ 25 million USD will be created from carbon sales and invested in low risk government bonds to provide a revenue stream for permanent management of the reserve.</t>
  </si>
  <si>
    <t>* Village heads in Project Zone communities were consulted during several social surveys and presentations, and all gave their approval.
* Project uses a process framework to disseminate information about project development and implementation.
* InfiniteEARTH has created partnerships with the government at all levels including the village, district, and provincial level.
* At the village level, approval from village heads has been obtained in the form of letters encouraging the further development of the Rimba Raya Reserve.</t>
  </si>
  <si>
    <t xml:space="preserve">* Baseline survey findings related to development needs have been incorporated into the development strategy of the Rimba Raya project.
* Programs that Rimba Raya communities have expressed interest in helping to develop and implement, include: water filtration devices, distribution of clean stove technology, solar lighting, increased access to healthcare, early childhood development materials and tools including the one laptop per child program, training in project and reserve management, and environmental conservation education. </t>
  </si>
  <si>
    <t>* Climate: To avoid greenhouse gas emissions related to planned deforestation and timber harvest in the Project Area
* Community: To result in a net increase in the wellbeing of communities in the Project Area, via improved health standards, education, transportation, employment opportunities, community support for conservation, and equitable distribution of project benefits
* Biodiversity: To maximise biodiversity value of the Project Area by preventing habitat and therefore species loss</t>
  </si>
  <si>
    <t>*Aboveground tree biomass
*Aboveground non-tree woody biomass (excluded for IMF)
*Belowground tree biomass (excluded for IMF)
*Litter (excluded for IMF)
*Dead wood (included for logging slash for IMF) 
*Wood products</t>
  </si>
  <si>
    <t>* REDD: Assumed that all primary and secondary roads are permanently deforested and maintained for transport. Deforestation due to construction of tertiary timber harvesting roads is conservatively excluded. 
* IMF: Carbon removed from forest, generation of deadwood and forest recovery considered in calculation.</t>
  </si>
  <si>
    <t>* Non-CO2 gases emitted from woody biomass burning  -  CH4, N2O
* CH4 from biomass burning (IMF)</t>
  </si>
  <si>
    <t>* Non-CO2 gases emitted from woody biomass burning  -  CH4, N2O (REDD)
* CH4 from biomass burning (IMF)
(project emissions equal zero throughout the first ten year baseline period under VM0007 and VM0010 )</t>
  </si>
  <si>
    <t>* Extensive awareness and consultation program, including awareness activities in local villages from project proponent; Landowner Company and ILG Chairman meetings held in the villages; Project booklet to be distributed to all ILGs.
 * Individual signing of consent with 163 individual ILG’s in English and Tok Pisin.
* Additional information distribution: Newsletter - to be produced and distributed quarterly to all landowners; 6 Monthly update of projects to be published in the National press; Radio – Monthly update on the local NBC network.</t>
  </si>
  <si>
    <t>* Ground-based monitoring will be undertaken by project employees from the local area. These ‘Community Rangers’ will be given comprehensive training, including induction, communication skills, and computer training.
* Forest Stewards will also be responsible for monitoring, observing and reporting of the forest at local level. They will be trained in measurement of key parameters like tree Diameter at Breast Height (DBH), tree height, tree count, classification of tree species, assessment of abnormalities (tree mortality, logging) and use of a GPS.</t>
  </si>
  <si>
    <t xml:space="preserve">* The project has a complaints and dispute resolution policy. Management will attempt to solve all reasonable grievances raised and provide a written response to grievances within 30 days. Grievances and project responses will be documented. </t>
  </si>
  <si>
    <t>* A comprehensive Employment Induction Booklet has been completed and this along with the project policy documents will ensure the project meets and exceeds the local laws and regulations. A Health and Safety Policy is communicated in the Induction handbook.</t>
  </si>
  <si>
    <r>
      <rPr>
        <b/>
        <sz val="11"/>
        <color theme="1"/>
        <rFont val="Calibri"/>
        <family val="2"/>
        <scheme val="minor"/>
      </rPr>
      <t>Historical</t>
    </r>
    <r>
      <rPr>
        <sz val="11"/>
        <color theme="1"/>
        <rFont val="Calibri"/>
        <family val="2"/>
        <scheme val="minor"/>
      </rPr>
      <t xml:space="preserve">
0.07% (REDD) 
</t>
    </r>
    <r>
      <rPr>
        <b/>
        <sz val="11"/>
        <color theme="1"/>
        <rFont val="Calibri"/>
        <family val="2"/>
        <scheme val="minor"/>
      </rPr>
      <t>Projected</t>
    </r>
    <r>
      <rPr>
        <sz val="11"/>
        <color theme="1"/>
        <rFont val="Calibri"/>
        <family val="2"/>
        <scheme val="minor"/>
      </rPr>
      <t xml:space="preserve">
0.07% (REDD)
Likely baseline scenario
REDD-APD: Forests cleared for roading as part of logging operations; IFM – LtPF: Legal timber harvesting. Possible conversion of the selectively logged forest to non-forest cover. 
</t>
    </r>
    <r>
      <rPr>
        <b/>
        <sz val="11"/>
        <color theme="1"/>
        <rFont val="Calibri"/>
        <family val="2"/>
        <scheme val="minor"/>
      </rPr>
      <t>Modelling procedure</t>
    </r>
    <r>
      <rPr>
        <sz val="11"/>
        <color theme="1"/>
        <rFont val="Calibri"/>
        <family val="2"/>
        <scheme val="minor"/>
      </rPr>
      <t xml:space="preserve">
* REDD: Deforestation rate calculated from reference area, which consists of 7 active logging concessions with similar characteristics to the Project Area including forest types, altitude, slope, soil classes and population density. Area of forest converted to roads over 10 year period calculated for each concession, and average was used to model the baseline
* IFM: ‘Common practice’ used to model the baseline scenario. Assumed that logging company would follow the legal plan set out in the forest development plan and a timber harvest plan for the April River area, and that harvesting would be in accordance with the PNG Logging Code of Practice. Annual operable areas and harvesting plans were calculated. </t>
    </r>
  </si>
  <si>
    <t>* Chave, et. al. (2005) equation for wet tropical forests applied (DBH and species specific wood density).
* Field carbon survey covered tree species, DBH, aboveground non-tree biomass and litter. 
* Root:shoot ratio of 0.37 t root dm/t AGB  assumed.
* Non-tree vegetation in primary intact tropical forest  sampled using destructive sampling frames in sampling plots. Same root:shoot ratio used as for trees.
* Extracted wood products  directly estimated using project inventories to estimate merchantable volume.</t>
  </si>
  <si>
    <t xml:space="preserve">100% successful in stopping logging and construction of logging roads. </t>
  </si>
  <si>
    <r>
      <rPr>
        <b/>
        <sz val="11"/>
        <color theme="1"/>
        <rFont val="Calibri"/>
        <family val="2"/>
        <scheme val="minor"/>
      </rPr>
      <t>Variables</t>
    </r>
    <r>
      <rPr>
        <sz val="11"/>
        <color theme="1"/>
        <rFont val="Calibri"/>
        <family val="2"/>
        <scheme val="minor"/>
      </rPr>
      <t xml:space="preserve"> 
Number of illegal events detected; Number of illegal hunting complaints; Number of native fauna confiscations; Amount of species/species families identified using selected indicator families (e.g. mammals or butterflies or moths (animals, key families (plants)), focus on globally, regionally or nationally significant biodiversity.
</t>
    </r>
    <r>
      <rPr>
        <b/>
        <sz val="11"/>
        <color theme="1"/>
        <rFont val="Calibri"/>
        <family val="2"/>
        <scheme val="minor"/>
      </rPr>
      <t>Methodologies</t>
    </r>
    <r>
      <rPr>
        <sz val="11"/>
        <color theme="1"/>
        <rFont val="Calibri"/>
        <family val="2"/>
        <scheme val="minor"/>
      </rPr>
      <t xml:space="preserve">
* Details of monitoring methodologies will be developed and continue to be refined throughout the life of the Project. Includes use of sample plots.
* Local Biodiversity Stewards will be employed and trained by the foundation to monitor, observe and report at a local level: Any change in an area of high conservation value, Disturbance to nests or the taking of eggs from HCV fauna, The hunting, killing or finding of a dead animal of HCV, The identification of any invasive species (Immediate Reporting); Summary of any issues reported and the actions taken to resolve the issue, Identify any new species of fauna in sample plots (Quarterly Reporting); Report to be complied in conjunction with suitably qualified and independent third party (Annual Reporting).
</t>
    </r>
    <r>
      <rPr>
        <b/>
        <sz val="11"/>
        <color theme="1"/>
        <rFont val="Calibri"/>
        <family val="2"/>
        <scheme val="minor"/>
      </rPr>
      <t>Frequency</t>
    </r>
    <r>
      <rPr>
        <sz val="11"/>
        <color theme="1"/>
        <rFont val="Calibri"/>
        <family val="2"/>
        <scheme val="minor"/>
      </rPr>
      <t xml:space="preserve">
Immediate, quarterly, annually and every 5 years</t>
    </r>
  </si>
  <si>
    <t>VCS validation: 24 October 2013
CCBA validation: 13 June 2011</t>
  </si>
  <si>
    <t>Kasigau Corridor REDD Project Phase II – The Community Ranches</t>
  </si>
  <si>
    <t>Kasigau Corridor REDD Project Phase I Rukinga Sanctuary</t>
  </si>
  <si>
    <t>Project assumed to prevent 95% of deforestation.</t>
  </si>
  <si>
    <t>Worker relations and safety</t>
  </si>
  <si>
    <t>Assessed using PRA as very little secondary data on villages in the project zone existed
Moderate increase in population settled in the project area.
Increase in agricultural areas use to grow mainly cassava. Thereby, it is projected substantial increase in the forest areas affected by slash and burn.
 Incursion of illegal loggers and illegal activities (invasions) seeking areas to extract timber. 
 Increase in timber extraction in the core sections of the project areas, with a related diminishment of timber resources nearby the villages.
Decline of fish stocks in rivers and water bodies due to over-fishing by large companies coming from Portel and Breves.</t>
  </si>
  <si>
    <t>All the species inventoried were gathered from current literature about Caxiuanã National Forest and Eastern Amazon fauna and flora.
Phanerogams in the area are responsible for approximately 62% of the region’s representativeness. The second most predominant forest is the permanently flooded forest (igapó).
Numerous species of animals, including mammals, birds, reptiles, amphibians and fish.
The baseline scenario presents deforestation happening simultaneously in two fronts: a consolidated frontier that moves northwards to the Project Area; in the northern part, squatters (invaders) clear-cut patches of forest through slash and burn to prove land ownership and attempt a future land resale.</t>
  </si>
  <si>
    <t>* Limited administrative activities towards communities in April – Salumei; transfer of skills from logging only to a limited population in workforce
* Destruction of forest and biodiversity: logging practices do not adequately adhere to the Logging Code of Practice
* Road and bridges construction temporary and substandard
* Health and school building substandard and not conducive to the provision of these services
* Impact on water supplies through forest clearing for logging
* Wildlife Mangement Area on its own does not provide adequate benefits to local community
* Wages paid to community restricted to employees and no tangible benefit to the majority of community
Social Carbon Indicators  = 14</t>
  </si>
  <si>
    <t>Loss of species and habitat; Lower water quality; Competition caused by the introduction of invasive species; Greater hunting pressure as increased population looks for food.</t>
  </si>
  <si>
    <t>Assumptions:
90% success rate in preventing illegal deforestation
No emissions from degradation from illegal logging</t>
  </si>
  <si>
    <t xml:space="preserve">Assessment done using existing studies: Social Asset Mappings that CIMA and The Field Museum conducted in 2003, 2005, and 2008 with buffer zone communities, using community assemblies and household interviews to conduct structured and semi-structured interviews. Eight focus groups were used in each community along with individual interviews: four focus groups included residents of both genders and all age groups, two focus groups included only women, one group was of community leaders, and one included only specialists or experts (e.g., the best hunters). Individual interviews were conducted with health workers, teachers, and directors of the local school if one is present, and other significant individuals like shamans, healers, and community leaders or founders. 
Variables: Community identity, migration, visions for the future, local myths and legends, resource consumption, social organization, agriculture, timber and non-timber products, and economic activities
Description
Risk without the project to the non-contacted indigenous peoples reported to use the south eastern portion of PNCAZ.
Expansion of settlements and subsistence farming activities from the buffer zone into the park and an expected increase in illegal logging. Extraction of park resources and deforestation could generate short-term economic gains for a few people, but these activities would be illegal and thus not without risk for most people doing the work.
Expansion of agricultural lands into the park area would occur in the absence of the project, but without opportunity for land title, ownership, or stewardship.
No funding for land use planning in the buffer zone and reduced support to local and regional governments to enforce zoning.
Increases in land speculation, and uncontrolled population growth with more in-migration, resulting in an increase in already severe erosion and soil loss, and aggravated droughts and reduced river flows.
</t>
  </si>
  <si>
    <r>
      <rPr>
        <b/>
        <sz val="11"/>
        <color theme="1"/>
        <rFont val="Calibri"/>
        <family val="2"/>
        <scheme val="minor"/>
      </rPr>
      <t>Variables</t>
    </r>
    <r>
      <rPr>
        <sz val="11"/>
        <color theme="1"/>
        <rFont val="Calibri"/>
        <family val="2"/>
        <scheme val="minor"/>
      </rPr>
      <t xml:space="preserve">
Natural capital, social capital, human capital, physical capital, economic capital
</t>
    </r>
    <r>
      <rPr>
        <b/>
        <sz val="11"/>
        <color theme="1"/>
        <rFont val="Calibri"/>
        <family val="2"/>
        <scheme val="minor"/>
      </rPr>
      <t>Methodologies</t>
    </r>
    <r>
      <rPr>
        <sz val="11"/>
        <color theme="1"/>
        <rFont val="Calibri"/>
        <family val="2"/>
        <scheme val="minor"/>
      </rPr>
      <t xml:space="preserve">
*Natural capital – field staff reports
*Social, Physical and Economic Capital - Community Asset Mapping 
*Human Capital – number of people certified in new skills
</t>
    </r>
    <r>
      <rPr>
        <b/>
        <sz val="11"/>
        <color theme="1"/>
        <rFont val="Calibri"/>
        <family val="2"/>
        <scheme val="minor"/>
      </rPr>
      <t>Frequency</t>
    </r>
    <r>
      <rPr>
        <sz val="11"/>
        <color theme="1"/>
        <rFont val="Calibri"/>
        <family val="2"/>
        <scheme val="minor"/>
      </rPr>
      <t xml:space="preserve">
*Natural Capital – annually at time of Index of Conservation Compatibility evaluation and more thoroughly every 3 years with MUF (community asset mapping methodologies)*Social, Physical and Economic Capital – every 3 years 
*Human Capital - annually</t>
    </r>
  </si>
  <si>
    <t>Assessed using existing inventories and literature. Variables discussed are natural vegetation cover, ecosystems, species, endemism and unique species
Description
Scientists estimated a total of 4000 – 6000 plant species in the park, with at least 12 likely new to science registered in the inventory. Scientists observed 71 large mammal species including bush dogs, spectacled bears, 10 species of primates, and enormous herds of white-lipped peccaries. Bird diversity is pronounced, with more than 600 species registered for the small portion of the park that has been inventoried. The 2000 inventory registered 58 species of amphibians and 26 of reptiles. Inventories to date have confirmed more than 175 species of fishes.
Deforestation would fragment one of the largest protected areas and one of the last remaining, intact altitudinal corridors in the eastern tropical Andes.  Notable reductions in population sizes and declines in species numbers are expected.</t>
  </si>
  <si>
    <r>
      <rPr>
        <b/>
        <sz val="11"/>
        <color theme="1"/>
        <rFont val="Calibri"/>
        <family val="2"/>
        <scheme val="minor"/>
      </rPr>
      <t>Variables</t>
    </r>
    <r>
      <rPr>
        <sz val="11"/>
        <color theme="1"/>
        <rFont val="Calibri"/>
        <family val="2"/>
        <scheme val="minor"/>
      </rPr>
      <t xml:space="preserve"> 
Natural vegetation cover, presence of species locally threatened by hunting, abundance of species locally threatened by hunting, rules of use violations or infractions according to the protection status and zoning of the park
</t>
    </r>
    <r>
      <rPr>
        <b/>
        <sz val="11"/>
        <color theme="1"/>
        <rFont val="Calibri"/>
        <family val="2"/>
        <scheme val="minor"/>
      </rPr>
      <t>Methodologies</t>
    </r>
    <r>
      <rPr>
        <sz val="11"/>
        <color theme="1"/>
        <rFont val="Calibri"/>
        <family val="2"/>
        <scheme val="minor"/>
      </rPr>
      <t xml:space="preserve">
Satellite imagery for natural vegetation cover, park-guard reports and data from hunters for other variables
</t>
    </r>
    <r>
      <rPr>
        <b/>
        <sz val="11"/>
        <color theme="1"/>
        <rFont val="Calibri"/>
        <family val="2"/>
        <scheme val="minor"/>
      </rPr>
      <t>Frequency</t>
    </r>
    <r>
      <rPr>
        <sz val="11"/>
        <color theme="1"/>
        <rFont val="Calibri"/>
        <family val="2"/>
        <scheme val="minor"/>
      </rPr>
      <t xml:space="preserve">
*Natural vegetation cover – annual
*Presence of species – monthly
*Abundance of species – quarterly
*Rules of use violations – monthly.</t>
    </r>
  </si>
  <si>
    <t>Publish literature referred to when providing basic description of situation
Without the project, communities would continue their land invasions and deforestation</t>
  </si>
  <si>
    <t>Literature, including forest management plans, used to assess situation. The following are discussed: families and species of birds and their patterns of endemism; species of amphibians and reptiles including those at risk; species of mammals including those at risk; at-risk species of plants 
It is assumed that in the absence of the project, deforestation would continue with negative effects on biodiversity</t>
  </si>
  <si>
    <r>
      <rPr>
        <b/>
        <sz val="11"/>
        <color theme="1"/>
        <rFont val="Calibri"/>
        <family val="2"/>
        <scheme val="minor"/>
      </rPr>
      <t>Historical</t>
    </r>
    <r>
      <rPr>
        <sz val="11"/>
        <color theme="1"/>
        <rFont val="Calibri"/>
        <family val="2"/>
        <scheme val="minor"/>
      </rPr>
      <t xml:space="preserve">
0.91% 
</t>
    </r>
    <r>
      <rPr>
        <b/>
        <sz val="11"/>
        <color theme="1"/>
        <rFont val="Calibri"/>
        <family val="2"/>
        <scheme val="minor"/>
      </rPr>
      <t>Projected</t>
    </r>
    <r>
      <rPr>
        <sz val="11"/>
        <color theme="1"/>
        <rFont val="Calibri"/>
        <family val="2"/>
        <scheme val="minor"/>
      </rPr>
      <t xml:space="preserve">
0.91% 
Likely baseline scenario
Selective logging of the project area with small impacts;  New logging roads invite settlement by farmers that practice shifting agriculture; Forest is cut, wood is harvested for building materials and cooking fuel, and the remainder is burned to supply mineral-laden ash to fertilize soil.  
</t>
    </r>
    <r>
      <rPr>
        <b/>
        <sz val="11"/>
        <color theme="1"/>
        <rFont val="Calibri"/>
        <family val="2"/>
        <scheme val="minor"/>
      </rPr>
      <t>Modelling procedure</t>
    </r>
    <r>
      <rPr>
        <sz val="11"/>
        <color theme="1"/>
        <rFont val="Calibri"/>
        <family val="2"/>
        <scheme val="minor"/>
      </rPr>
      <t xml:space="preserve">
*  SPOT imagery,339 waypoints and 548 PSPs used as training data for interpreting Landsat 7 and 8 images. Logistic model that calculates deforestation probability on the basis of distance of a location from key landscape features was derived. 
*Factors for the modelling. Distance to roads, rivers, villages, and forest edge. Forest scarcity. </t>
    </r>
  </si>
  <si>
    <t>Assumptions: 89.9% effective in stopping conversion of forests to cropland</t>
  </si>
  <si>
    <t>Project is currently collecting data for social impact assessment using Social and Biodiversity Impact Assessment (SBIA) Manual for REDD+ Projects (Richards &amp; Panfil, 2011) and Social Carbon Methodology (SCM) protocols and focuses on the Sustainable Livelihoods Framework (SLF). 
 Low income and standards of health and education.
 Lack of access to resources from the government, and of a lack of opportunity for gainful employment.</t>
  </si>
  <si>
    <t>A baseline study of faunal diversity within the project area is in progress.
 Lack of permanent farmland, low fertility soils and the threat of livestock disease outbreaks would lead to high hunting pressure on forest fauna for protein. 
 Eventual rapid deforestation, habitat loss, and habitat isolation.</t>
  </si>
  <si>
    <t xml:space="preserve">Assumptions: Effectiveness in reducing deforestation increases over time, starting at 10% in year one and levelling off at 70% in year 7. </t>
  </si>
  <si>
    <t xml:space="preserve">Questionnaires and focus group discussions used for assessment and variables discussed include education, female headed households, and household income sources.
Most people belong to Tonga or the Shona ethnic groups. The Tonga tribe traditionally cultivates small gardens in fertile areas along the rivers. The Shona traditionally engage in pasture farming and agriculture. 
Most people have primary education; ~50% went to secondary school; 15% are female headed households; field crops are the most important source of income, but the amount of income is low. </t>
  </si>
  <si>
    <t xml:space="preserve">Published literature used for assessment. Ecosystems, endangered species, and common species discussed.
Important wildlife area, showing significant populations of African elephants, lions, impalas, hippos and crocodiles along with a wide variety of birds, including the IUCN red list vulnerable species Southern Ground Hornbill, Lappet-faced Vulture, and White-headed Vulture.
Under the baseline scenario, agricultural expansion will continue. Species that can be hunted will suffer from massive additional pressure due to uncontrolled poaching. </t>
  </si>
  <si>
    <r>
      <rPr>
        <b/>
        <sz val="11"/>
        <color theme="1"/>
        <rFont val="Calibri"/>
        <family val="2"/>
        <scheme val="minor"/>
      </rPr>
      <t>Historical</t>
    </r>
    <r>
      <rPr>
        <sz val="11"/>
        <color theme="1"/>
        <rFont val="Calibri"/>
        <family val="2"/>
        <scheme val="minor"/>
      </rPr>
      <t xml:space="preserve">
No information
</t>
    </r>
    <r>
      <rPr>
        <b/>
        <sz val="11"/>
        <color theme="1"/>
        <rFont val="Calibri"/>
        <family val="2"/>
        <scheme val="minor"/>
      </rPr>
      <t>Projected</t>
    </r>
    <r>
      <rPr>
        <sz val="11"/>
        <color theme="1"/>
        <rFont val="Calibri"/>
        <family val="2"/>
        <scheme val="minor"/>
      </rPr>
      <t xml:space="preserve">
3.17% / yr (95% of project area deforested at project end)
</t>
    </r>
    <r>
      <rPr>
        <b/>
        <sz val="11"/>
        <color theme="1"/>
        <rFont val="Calibri"/>
        <family val="2"/>
        <scheme val="minor"/>
      </rPr>
      <t>Likely baseline scenario</t>
    </r>
    <r>
      <rPr>
        <sz val="11"/>
        <color theme="1"/>
        <rFont val="Calibri"/>
        <family val="2"/>
        <scheme val="minor"/>
      </rPr>
      <t xml:space="preserve">
Rapid deforestation by local tribal peoples to provide land for annual crops.
</t>
    </r>
    <r>
      <rPr>
        <b/>
        <sz val="11"/>
        <color theme="1"/>
        <rFont val="Calibri"/>
        <family val="2"/>
        <scheme val="minor"/>
      </rPr>
      <t>Modelling procedure</t>
    </r>
    <r>
      <rPr>
        <sz val="11"/>
        <color theme="1"/>
        <rFont val="Calibri"/>
        <family val="2"/>
        <scheme val="minor"/>
      </rPr>
      <t xml:space="preserve">
* Historic Imagery used to build cumulative deforestation model. Images between 1987-2009 used; mostly Landsat 7 –ETM, but also Quickbird-2 (multispectral). 2,000 sample plots inspected from images to map land cover and track changes. Algorithm used to identify inconsistencies and systematic misinterpretation.
* Population census data considered as covariates to deforestation, but  did not inform the model. Deforestation thus projected solely from historical information.</t>
    </r>
  </si>
  <si>
    <t xml:space="preserve">Narrative provided on background of Taita and Duruma communities, including their relationship with the land and living standards.
 Standards of living remains low due to lack of employment opportunities and unsustainable relationship with land; Government rural land schemes likely to drive further deforestation and not raise living standards. </t>
  </si>
  <si>
    <t>Assessment based on literature on birds of Kenya and African mammals; field data collected during earlier studies in project area (by Earthwatch researchers); and wildlife numbers observed by Wildlife Work’s ranger patrols (daily reports)
 Deforestation for annual crops and bushmeat trade greatly reduces wildlife populations</t>
  </si>
  <si>
    <r>
      <t>Assumptions: Measures assumed 100% effective in stopping deforestation</t>
    </r>
    <r>
      <rPr>
        <b/>
        <sz val="11"/>
        <color theme="1"/>
        <rFont val="Calibri"/>
        <family val="2"/>
        <scheme val="minor"/>
      </rPr>
      <t/>
    </r>
  </si>
  <si>
    <t>An independent audit of the community influence conducted in August 2007; Baseline survey in 2012. Variables described in monitoring reports are: Livelihood security and income; Crop, farm animals, soil, land &amp; water management; Food security; Water use; Land access and use; Governance and associations; Climate crises; Education and fees; Infrastructure and services; Income and expenditure; Knowledge on environment and REDD
Expect little improvement in community well-being as no prospect to increase land productivity</t>
  </si>
  <si>
    <t xml:space="preserve">Sightings by project rangers and tourism operation and literature used to assess situation and scenario 
Description
Expect eventually no wildlife to be left in the project zone </t>
  </si>
  <si>
    <t>Forest related CO2 emissions may be reduced by 33% during the initial period, falling by 57% in the second period
Assumptions
* Impact of each activity on specific drivers is assumed from field observations.  
* Open forests can regenerate into dense forest in 30 years. Open forest with ANR will sequester carbon at a rate of 1 tC/ha/yr for the first 10 years and a rate of 1.5 tC/ha/yr for the following 20 years.</t>
  </si>
  <si>
    <t>Variables assessed were livelihoods, average daily and annual income, average landholding, % below poverty line, causes of poverty, development priorities, literacy rate, forest dependence 
Assessment methodologies was village survey (4 page questionnaire, 216 households) to construct village profiles and quantitative database that will be used to monitor changes in household income levels, participation in REDD+ project activities, changes in the environment including forest conditions, biodiversity, water availability, etc.
 High fertility rate leads to ongoing deforestation which,  combined with increased temperature undermine the hydrological function of the watershed, disrupting agricultural practices and creating intensified cyclonic storms contributing to erosion and downstream flooding in the Bangladesh (Gangetic) and Assam (Brahmaputra) river basins. Heavy use of fertilizers and chemical inputs eventually leads to falling potato yields.</t>
  </si>
  <si>
    <t>Variables/methodologies discussed include existing classification of biodiversity hotspots, IUCN guidelines for critical/endangered/vulnerable amphibian species listing 
 Continued pressure on the region’s water resources, farming systems, and biodiversity from deforestation and forest degradation</t>
  </si>
  <si>
    <t>Strategy assumed 100% effective as commercial logging completely avoided by changing status from logging concession to conservation concession</t>
  </si>
  <si>
    <t>Assessed as follows:
Problem Flow Diagram for Access to Quality Education &amp; Health Care
Problem Flow Diagram for Access to Potable Water
 Problem Flow Diagram for Food Security and Economic Alternatives
Description:
Extreme underdevelopment of the communities within the project area could be expected to continue with the continuation of timber harvesting. While the government is adopting new regulations regarding indigenous and rural land-user rights to forest resources (both timber and non-timber forest products), it currently lacks the capacity to monitor the sustainable exercise of these rights. Even though the former logging company was extracting highly valuable trees in the concession and therefore making substantial profit from this activity, the return for the community was insignificant at best. 
Without the project, an ongoing chronic lack of resources would keep education and healthcare infrastructure and delivery capacities at the presently very low level.
Access to clean drinking water is not expected to increase because there is no well digging equipment present in the Inongo territory or evidence of efforts to improve the current situation.
A heavy reliance on one subsistence crop, cassava, which is mainly starch with very low levels of vitamins and protein, and declining fish stocks in the area often result in food shortages and a high level of malnutrition across all ages.</t>
  </si>
  <si>
    <t>Assessment discusses the following variables: canopy gap opening size, regeneration, logging roads, species, plant communities
Description
The project area is 93% forested, with dense semi-deciduous terra firma forest (also referred to as upland forest) representing half of the total area. Swamp forests (permanently inundated or seasonally inundated forests) represent 45% of the total forested area, or 41% of the project area. Terra firma (upland) forest is dominated by large deciduous tree species that shed their leaves during the dry season, mixed with evergreen species in the upper canopy layer. Swamp forests are dominated by large, mostly evergreen trees, many of which have extensive stilt root systems. The ecology of the project region is very poorly known. 
The anticipated sequence is as follows: selective logging; a resultant increase in the unplanned extraction of forest resources (charcoal, fuel wood, local construction materials, non-timber forest products, bushmeat) due to increased access; swidden agriculture leading to a permanently deforested state; irreversible degradation of soil productivity due to loss of forest cover and unsustainable agricultural practices. The expected result of this sequence with respect to biodiversity and ecosystem integrity is forest fragmentation (i.e., a loss of landscape connectivity), a decrease in or extinction of species, loss of habitat, loss of soil nutrients, and sedimentation of wetlands.</t>
  </si>
  <si>
    <t xml:space="preserve">Social appraisals carried out by CFI during 2006-2008.  Population, migration, relationship with land and forest, and living standards are discussed 
 Communities will increasingly lose control over their community forests leading to economic hardship. In-migration and commercial land development will result in social conflicts. Clearance of forests will negatively impact water availability and the micro-climate. Declining rainfall and soil moisture will decrease the productivity of the predominantly rainfed agriculture. </t>
  </si>
  <si>
    <t xml:space="preserve">Social appraisals were carried out by CFI during 2006-2008 and forest types and endangered species are discussed
 Deforestation in the province will continue at the current rate.  Forest degradation will reduce the density of the understory vegetation and disrupt the natural age distribution of trees. Rampant hunting and deforestation will lead to the extinction of the last tiger population in northwest Cambodia, and will increase the number of endangered species. Deforestation will lead to soil erosion and sedimentation of the Tonle Sap (Great Lake), as well as reduced aquifer recharge.  </t>
  </si>
  <si>
    <t>Variables and methodologies used for assessment are same as for community impact monitoring
Deforestation will affect negatively the food safety and the means of subsistence of the communities in the Project Zone, mainly because the quality and quantity of natural stock mainly provided by Brazil nut forests will decrease dramatically. Poverty will increase since deforested areas lead to poverty of the resident given that migratory agriculture or mining activities are not sustainable in the long term. Other sustainable activities such as ecotourism would not be possible.</t>
  </si>
  <si>
    <t>Assessment was conducted using “Wildlife Baseline in Brazil Nut Concessions,” which was carried out by an external consultant. Data was also collected in relation to the wildlife use by local population and the presence or absence of species taxa - mammals, birds, amphibians and reptiles - focusing the efforts on the conservation and maintenance of the most sensitive populations “Indicator Species” for their tracking and monitoring in the project areas. 
The loss of Brazil nut forests and the habitat would cause the isolation of flora and fauna species cutting the connectivity. This would increase the endogamy (reducing the genetic diversity), the infertile or unfeasible population (reducing the total population), the amount of species under threat and their degree of threat (by uncontrolled hunting or exploitation); and feeding and nesting sites would be damaged. All these impacts would be negative for biodiversity of the project area.</t>
  </si>
  <si>
    <t>Strategy 100% effective (development of oil palm plantations in project area stopped)</t>
  </si>
  <si>
    <t>Independent and formal community stakeholder sozialisation meetings organised in each village. World Education Daemeter Consulting conducted an initial baseline survey. The survey assessed community land use, dependence on natural forests and rivers, and impacts of agriculture on forests.
Description: 14 local forest communities along eastern edge of reserve would face threat of their land being appropriated by palm oil companies</t>
  </si>
  <si>
    <t>An environmental assessment conducted by independent consultants in March, 2010. Variables discussed include bird, mammal and tree species, and high conservation values. 
Description: Conversion of most or all remaining forests in the Project Area to oil palm plantations, currently the greatest threat to biodiversity in the Project Zone and throughout Borneo more generally.</t>
  </si>
  <si>
    <t>Assessment based on community perceptions gathered through PRA.
Description:
• Moderate increase in population settled in the project area.
• Increase in agricultural areas used to grow mainly cassava. Thereby, substantial increase in the forest areas affected by slash and burn projected.
• Incursion of illegal loggers and illegal activities (invasions) seeking areas to extract timber. 
• Increase in timber extraction in the core sections of the project areas, with a related diminishment of timber resources nearby the villages.
• Decline of fish stocks in rivers and water bodies due to over-fishing by large companies coming from Portel and Breves.</t>
  </si>
  <si>
    <t>Assessed through literature review (all the species inventoried were gathered in current literature about Caxiuanã National Forest and Eastern Amazon fauna and flora). Variables discussed are vegetation cover, habitat, species populations
Description:
Phanerogams in the area are responsible for approximately 62% of the region’s representativeness. The second most predominant forest is the permanently flooded forest (igapó).
Numerous species of animals, including mammals, birds, reptiles, amphibians and fish.
The baseline scenario presents deforestation happening simultaneously in two fronts: a consolidated frontier that moves northwards to the Project Area; in the northern part, squatters (invaders) clear-cut patches of forest through slash and burn to prove land ownership and attempt a future land resale.</t>
  </si>
  <si>
    <t>Assumption: 75% reduction in deforestation</t>
  </si>
  <si>
    <t xml:space="preserve">Baseline established in Nhambita Livelihood Assessment Study conducted in 2004. Sustainable Rural Livelihoods (SRL) approach used as monitoring framework. To differentiate between project impact and macroeconomic changes or wider policies, project participants and control group outside project monitored. Household survey in 2008 and planned for 2012 using baseline variables.  
The variables in the baseline survey are:
Social assets - Land tenure and property rights, Status of traditional institutions, Presence/absence of local leadership
Physical assets - Status of infrastructure, Sources of energy, Access to drinking water
Human assets – Literacy levels, Access to health facilities, Land use practices, Awareness on agriculture and forestry practices, Gender division of labour
Natural assets – Average land productivity, Access to irrigation, Benefits from forests
Financial assets – Income sources, Area of commercial crops, Livestock ownership, Ownership of durable items (bicycle, etc.)
Description:
Local incomes will remain low irregular and unstable; Commercial activities unlikely to increase; Agricultural productivity remains low and food security endangered; Unsustainable swidden agriculture threatens natural resources; High poverty levels associated with lack of employment opportunities for women. </t>
  </si>
  <si>
    <t xml:space="preserve">Application of ProForest High Conservation Value Forest. HCVF assessment used field plots, discussions with community leaders, vector data giving roads, rivers, and national park boundaries, and radar and optical satellite data. Variables discussed include species diversity (Shannon Index) and threats.
Description
Further loss of Miombo woodland; Increasing risk to threatened animal species; Reduced species abundance and viability due to deforestation and forest fragmentation and loss of connectivity; Loss associated with increased hunting and use of fire.  </t>
  </si>
  <si>
    <r>
      <rPr>
        <b/>
        <sz val="11"/>
        <color theme="1"/>
        <rFont val="Calibri"/>
        <family val="2"/>
        <scheme val="minor"/>
      </rPr>
      <t>Expected net benefits</t>
    </r>
    <r>
      <rPr>
        <sz val="11"/>
        <color theme="1"/>
        <rFont val="Calibri"/>
        <family val="2"/>
        <scheme val="minor"/>
      </rPr>
      <t xml:space="preserve">
Land-use systems reduce pressure to deforest national parks and forest reserves by increasing food security and protecting buffer zone from deforestation which contributes to biodiversity conservation. Hunting decreases. Indigenous trees species planted in machambas. Agro-forestry systems increase habitat quality and area for arboreal species. 
</t>
    </r>
    <r>
      <rPr>
        <b/>
        <sz val="11"/>
        <color theme="1"/>
        <rFont val="Calibri"/>
        <family val="2"/>
        <scheme val="minor"/>
      </rPr>
      <t>Possible negative offsite impacts and mitigation strategy</t>
    </r>
    <r>
      <rPr>
        <sz val="11"/>
        <color theme="1"/>
        <rFont val="Calibri"/>
        <family val="2"/>
        <scheme val="minor"/>
      </rPr>
      <t xml:space="preserve">
Not expected.</t>
    </r>
  </si>
  <si>
    <r>
      <rPr>
        <b/>
        <sz val="11"/>
        <color theme="1"/>
        <rFont val="Calibri"/>
        <family val="2"/>
        <scheme val="minor"/>
      </rPr>
      <t>Expected net benefits</t>
    </r>
    <r>
      <rPr>
        <sz val="11"/>
        <color theme="1"/>
        <rFont val="Calibri"/>
        <family val="2"/>
        <scheme val="minor"/>
      </rPr>
      <t xml:space="preserve">
 Household income increases through enterprises and carbon payments.
  Local food security and agricultural productivity increase.
  Women benefit through training and income generation.
</t>
    </r>
    <r>
      <rPr>
        <b/>
        <sz val="11"/>
        <color theme="1"/>
        <rFont val="Calibri"/>
        <family val="2"/>
        <scheme val="minor"/>
      </rPr>
      <t>Possible negative impacts on other stakeholders and mitigation strategy</t>
    </r>
    <r>
      <rPr>
        <sz val="11"/>
        <color theme="1"/>
        <rFont val="Calibri"/>
        <family val="2"/>
        <scheme val="minor"/>
      </rPr>
      <t xml:space="preserve">
Not expected.</t>
    </r>
  </si>
  <si>
    <r>
      <rPr>
        <b/>
        <sz val="11"/>
        <color theme="1"/>
        <rFont val="Calibri"/>
        <family val="2"/>
        <scheme val="minor"/>
      </rPr>
      <t>Expected net benefits</t>
    </r>
    <r>
      <rPr>
        <sz val="11"/>
        <color theme="1"/>
        <rFont val="Calibri"/>
        <family val="2"/>
        <scheme val="minor"/>
      </rPr>
      <t xml:space="preserve">
Secured land tenure
Diversification of food through agroforestry practices thus an improvement in local nutrition
More efficient technologies to produce farinha therefore less time consumed in this activity
Generation of income from monitoring activities
Better understanding of the importance of protecting the forest
Opportunity to develop local businesses through an external fund.
</t>
    </r>
    <r>
      <rPr>
        <b/>
        <sz val="11"/>
        <color theme="1"/>
        <rFont val="Calibri"/>
        <family val="2"/>
        <scheme val="minor"/>
      </rPr>
      <t xml:space="preserve">Possible negative impacts on other stakeholders and mitigation strategy </t>
    </r>
    <r>
      <rPr>
        <sz val="11"/>
        <color theme="1"/>
        <rFont val="Calibri"/>
        <family val="2"/>
        <scheme val="minor"/>
      </rPr>
      <t xml:space="preserve">
Not expected.</t>
    </r>
  </si>
  <si>
    <r>
      <rPr>
        <b/>
        <sz val="11"/>
        <color theme="1"/>
        <rFont val="Calibri"/>
        <family val="2"/>
        <scheme val="minor"/>
      </rPr>
      <t>Expected net benefits</t>
    </r>
    <r>
      <rPr>
        <sz val="11"/>
        <color theme="1"/>
        <rFont val="Calibri"/>
        <family val="2"/>
        <scheme val="minor"/>
      </rPr>
      <t xml:space="preserve">
 Participatory mapping of community land and resources and establishment of formal land ownership for communities
</t>
    </r>
    <r>
      <rPr>
        <b/>
        <sz val="11"/>
        <color theme="1"/>
        <rFont val="Calibri"/>
        <family val="2"/>
        <scheme val="minor"/>
      </rPr>
      <t>Possible negative impacts on other stakeholders and mitigation strategy</t>
    </r>
    <r>
      <rPr>
        <sz val="11"/>
        <color theme="1"/>
        <rFont val="Calibri"/>
        <family val="2"/>
        <scheme val="minor"/>
      </rPr>
      <t xml:space="preserve">
Loss of employment in oil palm plantation. This will partly be offset by employment by the project, creating of jobs through social investments,  etc.</t>
    </r>
  </si>
  <si>
    <r>
      <rPr>
        <b/>
        <sz val="11"/>
        <color theme="1"/>
        <rFont val="Calibri"/>
        <family val="2"/>
        <scheme val="minor"/>
      </rPr>
      <t>Expected net benefits</t>
    </r>
    <r>
      <rPr>
        <sz val="11"/>
        <color theme="1"/>
        <rFont val="Calibri"/>
        <family val="2"/>
        <scheme val="minor"/>
      </rPr>
      <t xml:space="preserve">
Sustainable forest management
Concessionaires income increase
Variation of traditional subsistence activities to sustainable activities
Forest conservation and ecosystem flows for the resident of the area
Control of activities causing deforestation
</t>
    </r>
    <r>
      <rPr>
        <b/>
        <sz val="11"/>
        <color theme="1"/>
        <rFont val="Calibri"/>
        <family val="2"/>
        <scheme val="minor"/>
      </rPr>
      <t xml:space="preserve">Possible negative impacts on other stakeholders and mitigation strategy </t>
    </r>
    <r>
      <rPr>
        <sz val="11"/>
        <color theme="1"/>
        <rFont val="Calibri"/>
        <family val="2"/>
        <scheme val="minor"/>
      </rPr>
      <t xml:space="preserve">
Displacement of activities causing deforestation or leakages leading to conflict with deforestation agents. The project will mitigate these social conflicts through the Dispute and Complain Resolution System.</t>
    </r>
  </si>
  <si>
    <r>
      <rPr>
        <b/>
        <sz val="11"/>
        <color theme="1"/>
        <rFont val="Calibri"/>
        <family val="2"/>
        <scheme val="minor"/>
      </rPr>
      <t>Expected net benefits</t>
    </r>
    <r>
      <rPr>
        <sz val="11"/>
        <color theme="1"/>
        <rFont val="Calibri"/>
        <family val="2"/>
        <scheme val="minor"/>
      </rPr>
      <t xml:space="preserve">
The biodiversity in the Project Area has improved, as well as the water quality.
The areas with HCV identified in the Project Zone are recognised by the villager and have been maintained and improved the number endangered species in the Project Zone.
</t>
    </r>
    <r>
      <rPr>
        <b/>
        <sz val="11"/>
        <color theme="1"/>
        <rFont val="Calibri"/>
        <family val="2"/>
        <scheme val="minor"/>
      </rPr>
      <t>Possible negative offsite impacts and mitigation strategy</t>
    </r>
    <r>
      <rPr>
        <sz val="11"/>
        <color theme="1"/>
        <rFont val="Calibri"/>
        <family val="2"/>
        <scheme val="minor"/>
      </rPr>
      <t xml:space="preserve">
The control and monitoring activities in the zone of the project will produce the displacement of deforestation and degradation agents (non-members of the project), mainly related to illegal logging, burning and mining. To counteract the impacts of illegal logging, fires and mining will be carried out mainly by training local people on the awareness of good management of forest resources and conservation benefits of these resources. </t>
    </r>
  </si>
  <si>
    <r>
      <rPr>
        <b/>
        <sz val="11"/>
        <color theme="1"/>
        <rFont val="Calibri"/>
        <family val="2"/>
        <scheme val="minor"/>
      </rPr>
      <t>Expected net benefits</t>
    </r>
    <r>
      <rPr>
        <sz val="11"/>
        <color theme="1"/>
        <rFont val="Calibri"/>
        <family val="2"/>
        <scheme val="minor"/>
      </rPr>
      <t xml:space="preserve">
 Regional biodiversity levels will be maintained and species populations will increase as important natural habitat is preserved.
 Forest cover will maintain the proper functionality of the local watershed. 
</t>
    </r>
    <r>
      <rPr>
        <b/>
        <sz val="11"/>
        <color theme="1"/>
        <rFont val="Calibri"/>
        <family val="2"/>
        <scheme val="minor"/>
      </rPr>
      <t>Possible negative offsite impacts and mitigation strategy</t>
    </r>
    <r>
      <rPr>
        <sz val="11"/>
        <color theme="1"/>
        <rFont val="Calibri"/>
        <family val="2"/>
        <scheme val="minor"/>
      </rPr>
      <t xml:space="preserve">
 Project will lead to retirement of 4 oil palm development licenses. If these companies are offered new licenses as swaps, then there would be offsite biodiversity impacts in the areas of the new licenses. The project will track this. Project proponents will also attempt to cooperate with displaced companies via leakage contracts to shift their operations to non-peatland that has already been deforested.</t>
    </r>
  </si>
  <si>
    <r>
      <rPr>
        <b/>
        <sz val="11"/>
        <color theme="1"/>
        <rFont val="Calibri"/>
        <family val="2"/>
        <scheme val="minor"/>
      </rPr>
      <t>Expected net benefits</t>
    </r>
    <r>
      <rPr>
        <sz val="11"/>
        <color theme="1"/>
        <rFont val="Calibri"/>
        <family val="2"/>
        <scheme val="minor"/>
      </rPr>
      <t xml:space="preserve">
The Project will avoid ecosystems fragmentation and loss due to deforestation.
Currently, the monitoring in the Amazon forest is still incipient and fragmented. The Project will add another area of monitoring to the Amazon as a whole.
</t>
    </r>
    <r>
      <rPr>
        <b/>
        <sz val="11"/>
        <color theme="1"/>
        <rFont val="Calibri"/>
        <family val="2"/>
        <scheme val="minor"/>
      </rPr>
      <t>Possible negative offsite impacts and mitigation strategy</t>
    </r>
    <r>
      <rPr>
        <sz val="11"/>
        <color theme="1"/>
        <rFont val="Calibri"/>
        <family val="2"/>
        <scheme val="minor"/>
      </rPr>
      <t xml:space="preserve">
Not expected.</t>
    </r>
  </si>
  <si>
    <r>
      <rPr>
        <b/>
        <sz val="11"/>
        <color theme="1"/>
        <rFont val="Calibri"/>
        <family val="2"/>
        <scheme val="minor"/>
      </rPr>
      <t>Expected net benefits</t>
    </r>
    <r>
      <rPr>
        <sz val="11"/>
        <color theme="1"/>
        <rFont val="Calibri"/>
        <family val="2"/>
        <scheme val="minor"/>
      </rPr>
      <t xml:space="preserve">
 Secure the land tenure of families in project communities
 Increasing employment opportunities and livelihoods from natural resources on a sustainable basis 
 Strengthened community leadership, organizational and financial capacities
 Improved relationships with local government
 Resolution of resource conflicts
 Local communities educated on forest management and biodiversity
</t>
    </r>
    <r>
      <rPr>
        <b/>
        <sz val="11"/>
        <color theme="1"/>
        <rFont val="Calibri"/>
        <family val="2"/>
        <scheme val="minor"/>
      </rPr>
      <t xml:space="preserve">Possible negative impacts on other stakeholders and mitigation strategy </t>
    </r>
    <r>
      <rPr>
        <sz val="11"/>
        <color theme="1"/>
        <rFont val="Calibri"/>
        <family val="2"/>
        <scheme val="minor"/>
      </rPr>
      <t xml:space="preserve">
The distance of community impact beyond the project zone is limited. Hunters and migrants, who in many cases are subsisting from illegal land-use activities, may be forced to seek alternative livelihoods, or move outside of the project area. Employment opportunities will be presented to avoid excluding these agents of deforestation from the project.</t>
    </r>
  </si>
  <si>
    <r>
      <rPr>
        <b/>
        <sz val="11"/>
        <color theme="1"/>
        <rFont val="Calibri"/>
        <family val="2"/>
        <scheme val="minor"/>
      </rPr>
      <t>Expected net benefits</t>
    </r>
    <r>
      <rPr>
        <sz val="11"/>
        <color theme="1"/>
        <rFont val="Calibri"/>
        <family val="2"/>
        <scheme val="minor"/>
      </rPr>
      <t xml:space="preserve">
 Forest protection and regeneration will increase biodiversity in the forests, especially the number of birds, reptiles and amphibians, and the risks of farm pests will be reduced.
</t>
    </r>
    <r>
      <rPr>
        <b/>
        <sz val="11"/>
        <color theme="1"/>
        <rFont val="Calibri"/>
        <family val="2"/>
        <scheme val="minor"/>
      </rPr>
      <t>Possible negative offsite impacts and mitigation strategy</t>
    </r>
    <r>
      <rPr>
        <sz val="11"/>
        <color theme="1"/>
        <rFont val="Calibri"/>
        <family val="2"/>
        <scheme val="minor"/>
      </rPr>
      <t xml:space="preserve">
Pressure from hunting or NTFP gathering could be displaced to outside project area. Activities to compensate communities for any loss in income or harvested forest products due to project-related restrictions will be implemented. Training will be provided on sustainable NTFP harvesting and hunters / charcoal makers will be encouraged to find alternative livelihoods. Former hunters will be employed as biodiversity monitors. Improved governance and patrolling will reduce illegal charcoal production.</t>
    </r>
  </si>
  <si>
    <r>
      <rPr>
        <b/>
        <sz val="11"/>
        <color theme="1"/>
        <rFont val="Calibri"/>
        <family val="2"/>
        <scheme val="minor"/>
      </rPr>
      <t>Expected net benefits</t>
    </r>
    <r>
      <rPr>
        <sz val="11"/>
        <color theme="1"/>
        <rFont val="Calibri"/>
        <family val="2"/>
        <scheme val="minor"/>
      </rPr>
      <t xml:space="preserve">
Ecological integrity of the area is protected at the landscape scale.
</t>
    </r>
    <r>
      <rPr>
        <b/>
        <sz val="11"/>
        <color theme="1"/>
        <rFont val="Calibri"/>
        <family val="2"/>
        <scheme val="minor"/>
      </rPr>
      <t>Possible negative offsite impacts and mitigation strategy</t>
    </r>
    <r>
      <rPr>
        <sz val="11"/>
        <color theme="1"/>
        <rFont val="Calibri"/>
        <family val="2"/>
        <scheme val="minor"/>
      </rPr>
      <t xml:space="preserve">
Offsite impacts to biodiversity not expected</t>
    </r>
  </si>
  <si>
    <r>
      <rPr>
        <b/>
        <sz val="11"/>
        <color theme="1"/>
        <rFont val="Calibri"/>
        <family val="2"/>
        <scheme val="minor"/>
      </rPr>
      <t>Expected net benefits</t>
    </r>
    <r>
      <rPr>
        <sz val="11"/>
        <color theme="1"/>
        <rFont val="Calibri"/>
        <family val="2"/>
        <scheme val="minor"/>
      </rPr>
      <t xml:space="preserve">
Over the long term, impact is improved community wellbeing through improved governance, education, health and agriculture.
Possible negative impacts on other stakeholders and mitigation strategy 
</t>
    </r>
    <r>
      <rPr>
        <b/>
        <sz val="11"/>
        <color theme="1"/>
        <rFont val="Calibri"/>
        <family val="2"/>
        <scheme val="minor"/>
      </rPr>
      <t xml:space="preserve">Off-site stakeholder impact risks include  </t>
    </r>
    <r>
      <rPr>
        <sz val="11"/>
        <color theme="1"/>
        <rFont val="Calibri"/>
        <family val="2"/>
        <scheme val="minor"/>
      </rPr>
      <t xml:space="preserve">
Change in volume of resources extracted from the project area that may result in reduced employment or access to these resources outside of the project area.  Project activities create sufficient employment to offset this impact.
Competition due to increased quality and/or quantity of agricultural products exported from the project area.  Project products are expected to be shipped out of the local area and will not compete at local markets.</t>
    </r>
  </si>
  <si>
    <r>
      <rPr>
        <b/>
        <sz val="11"/>
        <color theme="1"/>
        <rFont val="Calibri"/>
        <family val="2"/>
        <scheme val="minor"/>
      </rPr>
      <t>Expected net benefits</t>
    </r>
    <r>
      <rPr>
        <sz val="11"/>
        <color theme="1"/>
        <rFont val="Calibri"/>
        <family val="2"/>
        <scheme val="minor"/>
      </rPr>
      <t xml:space="preserve">
 Strengthened Indigenous Institutions through government and private sector partnerships and building capacity to include innovations in natural resources management and monitoring
Improved community access to financial support for forest restoration and conservations
Employment opportunities through improved forestry, agricultural and animal husbandry enterprises.
Women-run micro-finance institutions.
</t>
    </r>
    <r>
      <rPr>
        <b/>
        <sz val="11"/>
        <color theme="1"/>
        <rFont val="Calibri"/>
        <family val="2"/>
        <scheme val="minor"/>
      </rPr>
      <t xml:space="preserve">Possible negative impacts on other stakeholders and mitigation strategy </t>
    </r>
    <r>
      <rPr>
        <sz val="11"/>
        <color theme="1"/>
        <rFont val="Calibri"/>
        <family val="2"/>
        <scheme val="minor"/>
      </rPr>
      <t xml:space="preserve">
Not discussed</t>
    </r>
  </si>
  <si>
    <r>
      <rPr>
        <b/>
        <sz val="11"/>
        <color theme="1"/>
        <rFont val="Calibri"/>
        <family val="2"/>
        <scheme val="minor"/>
      </rPr>
      <t>Expected net benefits</t>
    </r>
    <r>
      <rPr>
        <sz val="11"/>
        <color theme="1"/>
        <rFont val="Calibri"/>
        <family val="2"/>
        <scheme val="minor"/>
      </rPr>
      <t xml:space="preserve">
 Stabilization of forest cover and regeneration of degraded forests
 Wildlife habitat conserved and extended; rich biodiversity of the area preserved.
Linking of forest fragments to connect old growth patches
 Recovery of endangered animal and bird populations through rules on hunting and awareness
 Protection of endemic species of orchids and amphibians by creating special refugia and education
 Dense forests on both sides of the Umiam River protected as a wildlife corridor
 Improve the hydrology of the Umiam Watershed
</t>
    </r>
    <r>
      <rPr>
        <b/>
        <sz val="11"/>
        <color theme="1"/>
        <rFont val="Calibri"/>
        <family val="2"/>
        <scheme val="minor"/>
      </rPr>
      <t>Possible negative offsite impacts and mitigation strategy</t>
    </r>
    <r>
      <rPr>
        <sz val="11"/>
        <color theme="1"/>
        <rFont val="Calibri"/>
        <family val="2"/>
        <scheme val="minor"/>
      </rPr>
      <t xml:space="preserve">
Not discussed</t>
    </r>
  </si>
  <si>
    <r>
      <rPr>
        <b/>
        <sz val="11"/>
        <color theme="1"/>
        <rFont val="Calibri"/>
        <family val="2"/>
        <scheme val="minor"/>
      </rPr>
      <t>Expected net benefits</t>
    </r>
    <r>
      <rPr>
        <sz val="11"/>
        <color theme="1"/>
        <rFont val="Calibri"/>
        <family val="2"/>
        <scheme val="minor"/>
      </rPr>
      <t xml:space="preserve">
With investment and proper land and wildlife management expect to see return of historic species
Indigenous species used for reforestation
Non-indigenous species used such as Jojoba and Neem observed to be non-invasive 
</t>
    </r>
    <r>
      <rPr>
        <b/>
        <sz val="11"/>
        <color theme="1"/>
        <rFont val="Calibri"/>
        <family val="2"/>
        <scheme val="minor"/>
      </rPr>
      <t>Possible negative offsite impacts and mitigation stra</t>
    </r>
    <r>
      <rPr>
        <sz val="11"/>
        <color theme="1"/>
        <rFont val="Calibri"/>
        <family val="2"/>
        <scheme val="minor"/>
      </rPr>
      <t>tegy
No negative offsite impacts expected</t>
    </r>
  </si>
  <si>
    <r>
      <rPr>
        <b/>
        <sz val="11"/>
        <color theme="1"/>
        <rFont val="Calibri"/>
        <family val="2"/>
        <scheme val="minor"/>
      </rPr>
      <t>Expected net benefits</t>
    </r>
    <r>
      <rPr>
        <sz val="11"/>
        <color theme="1"/>
        <rFont val="Calibri"/>
        <family val="2"/>
        <scheme val="minor"/>
      </rPr>
      <t xml:space="preserve">
From conservation of natural resources, both forest and biodiversity
Direct employment of ~ 150 local people
Income from supported community-based business activities
Youth education
</t>
    </r>
    <r>
      <rPr>
        <b/>
        <sz val="11"/>
        <color theme="1"/>
        <rFont val="Calibri"/>
        <family val="2"/>
        <scheme val="minor"/>
      </rPr>
      <t>Possible negative impacts on other stakeholders and mitigation strategy</t>
    </r>
    <r>
      <rPr>
        <sz val="11"/>
        <color theme="1"/>
        <rFont val="Calibri"/>
        <family val="2"/>
        <scheme val="minor"/>
      </rPr>
      <t xml:space="preserve">
Increase in human-wildlife conflict; Exclusive dependence on Wildlife Works for livelihood; Lack of grazing area.
 Mitigation strategy includes: Human-wildlife conflict -  providing safe habitat in project area for wildlife, patrols that will reduce the likelihood of elephant crop raiding, provision of chili pepper trees which repel elephants to communities, etc.; Employment dependence – spread of employment opportunities through ecotourism, etc; Lack of grazing – assist community to diversity away from cattle, legal action and patrols to stop incursion by large Somali cattle operations, etc.</t>
    </r>
  </si>
  <si>
    <r>
      <rPr>
        <b/>
        <sz val="11"/>
        <color theme="1"/>
        <rFont val="Calibri"/>
        <family val="2"/>
        <scheme val="minor"/>
      </rPr>
      <t>Expected net benefits</t>
    </r>
    <r>
      <rPr>
        <sz val="11"/>
        <color theme="1"/>
        <rFont val="Calibri"/>
        <family val="2"/>
        <scheme val="minor"/>
      </rPr>
      <t xml:space="preserve">
 Financial benefits through jobs in tourism and at Wildlife Works, and through direct payments of carbon credits to neighbouring community ranch (Kasigau Ranch)
 Less need to engage in subsistence farming of high conflict crops such as maize
</t>
    </r>
    <r>
      <rPr>
        <b/>
        <sz val="11"/>
        <color theme="1"/>
        <rFont val="Calibri"/>
        <family val="2"/>
        <scheme val="minor"/>
      </rPr>
      <t xml:space="preserve">Possible negative impacts on other stakeholders and mitigation strategy </t>
    </r>
    <r>
      <rPr>
        <sz val="11"/>
        <color theme="1"/>
        <rFont val="Calibri"/>
        <family val="2"/>
        <scheme val="minor"/>
      </rPr>
      <t xml:space="preserve">
None expected, though potential negative impacts based on feedback from communities are: potential increase in human-wildlife conflict; exclusive dependence on Wildlife Works for livelihood; need for grazing within the community; need for alternative farmland for people who decide not to migrate to area because of the conservation project.</t>
    </r>
  </si>
  <si>
    <r>
      <rPr>
        <b/>
        <sz val="11"/>
        <color theme="1"/>
        <rFont val="Calibri"/>
        <family val="2"/>
        <scheme val="minor"/>
      </rPr>
      <t>Expected net benefits</t>
    </r>
    <r>
      <rPr>
        <sz val="11"/>
        <color theme="1"/>
        <rFont val="Calibri"/>
        <family val="2"/>
        <scheme val="minor"/>
      </rPr>
      <t xml:space="preserve">
 Return of mammals, high conservation value and other species (already observed);
 Protection of dyland forest;
 Establishment of planted forest of indigenous species.
</t>
    </r>
    <r>
      <rPr>
        <b/>
        <sz val="11"/>
        <color theme="1"/>
        <rFont val="Calibri"/>
        <family val="2"/>
        <scheme val="minor"/>
      </rPr>
      <t>Possible negative offsite impacts and mitigation strategy</t>
    </r>
    <r>
      <rPr>
        <sz val="11"/>
        <color theme="1"/>
        <rFont val="Calibri"/>
        <family val="2"/>
        <scheme val="minor"/>
      </rPr>
      <t xml:space="preserve">
None.</t>
    </r>
  </si>
  <si>
    <r>
      <rPr>
        <b/>
        <sz val="11"/>
        <color theme="1"/>
        <rFont val="Calibri"/>
        <family val="2"/>
        <scheme val="minor"/>
      </rPr>
      <t>Expected net benefits</t>
    </r>
    <r>
      <rPr>
        <sz val="11"/>
        <color theme="1"/>
        <rFont val="Calibri"/>
        <family val="2"/>
        <scheme val="minor"/>
      </rPr>
      <t xml:space="preserve">
Reduction of agricultural expansion and prevention of poaching leading to conservation and increase of wildlife. 
Serve as a wildlife corridor between existing national parks
</t>
    </r>
    <r>
      <rPr>
        <b/>
        <sz val="11"/>
        <color theme="1"/>
        <rFont val="Calibri"/>
        <family val="2"/>
        <scheme val="minor"/>
      </rPr>
      <t>Possible negative offsite impacts and mitigation strategy</t>
    </r>
    <r>
      <rPr>
        <sz val="11"/>
        <color theme="1"/>
        <rFont val="Calibri"/>
        <family val="2"/>
        <scheme val="minor"/>
      </rPr>
      <t xml:space="preserve">
No negative offsite biodiversity impacts identified</t>
    </r>
  </si>
  <si>
    <r>
      <t xml:space="preserve">Sustainable livelihoods approached used to analyse net community benefits 
</t>
    </r>
    <r>
      <rPr>
        <b/>
        <sz val="11"/>
        <color theme="1"/>
        <rFont val="Calibri"/>
        <family val="2"/>
        <scheme val="minor"/>
      </rPr>
      <t>Expected net benefits</t>
    </r>
    <r>
      <rPr>
        <sz val="11"/>
        <color theme="1"/>
        <rFont val="Calibri"/>
        <family val="2"/>
        <scheme val="minor"/>
      </rPr>
      <t xml:space="preserve">
Health and education; knowledge and skills; infrastructure; tools and technology; investment; employment; water resources; forest and non-timber forest products; biodiversity; wildlife; desertification
</t>
    </r>
    <r>
      <rPr>
        <b/>
        <sz val="11"/>
        <color theme="1"/>
        <rFont val="Calibri"/>
        <family val="2"/>
        <scheme val="minor"/>
      </rPr>
      <t xml:space="preserve">Possible negative impacts on other stakeholders and mitigation strategy </t>
    </r>
    <r>
      <rPr>
        <sz val="11"/>
        <color theme="1"/>
        <rFont val="Calibri"/>
        <family val="2"/>
        <scheme val="minor"/>
      </rPr>
      <t xml:space="preserve">
No potential project risks to communities or other stakeholders identified</t>
    </r>
  </si>
  <si>
    <r>
      <rPr>
        <b/>
        <sz val="11"/>
        <color theme="1"/>
        <rFont val="Calibri"/>
        <family val="2"/>
        <scheme val="minor"/>
      </rPr>
      <t>Expected net benefits</t>
    </r>
    <r>
      <rPr>
        <sz val="11"/>
        <color theme="1"/>
        <rFont val="Calibri"/>
        <family val="2"/>
        <scheme val="minor"/>
      </rPr>
      <t xml:space="preserve">
 Increased access to, relevance, and quality of education
 Improved quality of life
 Resources and ecosystem services valuable to communities maintained
 Communities able to maintain traditional, cultural, spiritual, and religious identities
</t>
    </r>
    <r>
      <rPr>
        <b/>
        <sz val="11"/>
        <color theme="1"/>
        <rFont val="Calibri"/>
        <family val="2"/>
        <scheme val="minor"/>
      </rPr>
      <t xml:space="preserve">Possible negative impacts on other stakeholders and mitigation strategy </t>
    </r>
    <r>
      <rPr>
        <sz val="11"/>
        <color theme="1"/>
        <rFont val="Calibri"/>
        <family val="2"/>
        <scheme val="minor"/>
      </rPr>
      <t xml:space="preserve">
No negative offsite stakeholder impacts are identified</t>
    </r>
  </si>
  <si>
    <r>
      <rPr>
        <b/>
        <sz val="11"/>
        <color theme="1"/>
        <rFont val="Calibri"/>
        <family val="2"/>
        <scheme val="minor"/>
      </rPr>
      <t>Expected net benefits</t>
    </r>
    <r>
      <rPr>
        <sz val="11"/>
        <color theme="1"/>
        <rFont val="Calibri"/>
        <family val="2"/>
        <scheme val="minor"/>
      </rPr>
      <t xml:space="preserve">
Net positive impact on faunal biodiversity within the project area due to avoided deforestation and degradation 
</t>
    </r>
    <r>
      <rPr>
        <b/>
        <sz val="11"/>
        <color theme="1"/>
        <rFont val="Calibri"/>
        <family val="2"/>
        <scheme val="minor"/>
      </rPr>
      <t xml:space="preserve">Possible negative offsite impacts and mitigation strategy </t>
    </r>
    <r>
      <rPr>
        <sz val="11"/>
        <color theme="1"/>
        <rFont val="Calibri"/>
        <family val="2"/>
        <scheme val="minor"/>
      </rPr>
      <t xml:space="preserve">
Leakage hunting is a possible negative offset impact. This will be mitigated by benefits from the aquaculture program which will reduce the need for hunting.</t>
    </r>
  </si>
  <si>
    <r>
      <rPr>
        <b/>
        <sz val="11"/>
        <color theme="1"/>
        <rFont val="Calibri"/>
        <family val="2"/>
        <scheme val="minor"/>
      </rPr>
      <t>Expected net benefits</t>
    </r>
    <r>
      <rPr>
        <sz val="11"/>
        <color theme="1"/>
        <rFont val="Calibri"/>
        <family val="2"/>
        <scheme val="minor"/>
      </rPr>
      <t xml:space="preserve">
The project will benefit and enhance biodiversity by avoiding deforestation and by prohibiting hunting
</t>
    </r>
    <r>
      <rPr>
        <b/>
        <sz val="11"/>
        <color theme="1"/>
        <rFont val="Calibri"/>
        <family val="2"/>
        <scheme val="minor"/>
      </rPr>
      <t>Possible negative offsite impacts and mitigation strategy</t>
    </r>
    <r>
      <rPr>
        <sz val="11"/>
        <color theme="1"/>
        <rFont val="Calibri"/>
        <family val="2"/>
        <scheme val="minor"/>
      </rPr>
      <t xml:space="preserve">
None given</t>
    </r>
  </si>
  <si>
    <r>
      <rPr>
        <b/>
        <sz val="11"/>
        <color theme="1"/>
        <rFont val="Calibri"/>
        <family val="2"/>
        <scheme val="minor"/>
      </rPr>
      <t>Expected net benefits</t>
    </r>
    <r>
      <rPr>
        <sz val="11"/>
        <color theme="1"/>
        <rFont val="Calibri"/>
        <family val="2"/>
        <scheme val="minor"/>
      </rPr>
      <t xml:space="preserve">
The project has the potential to provide its participants with new sources of income, besides stimulating the  generation of jobs linked to the forest management, generating a new demand for products originated within the  boundaries of the project, and expanding the conditions for improved education and health services to the  neighbouring community, with greater access to other development centres thanks to a more adequate  transportation structure. 
</t>
    </r>
    <r>
      <rPr>
        <b/>
        <sz val="11"/>
        <color theme="1"/>
        <rFont val="Calibri"/>
        <family val="2"/>
        <scheme val="minor"/>
      </rPr>
      <t xml:space="preserve">Possible negative impacts on other stakeholders and mitigation strategy </t>
    </r>
    <r>
      <rPr>
        <sz val="11"/>
        <color theme="1"/>
        <rFont val="Calibri"/>
        <family val="2"/>
        <scheme val="minor"/>
      </rPr>
      <t xml:space="preserve">
None given </t>
    </r>
  </si>
  <si>
    <r>
      <rPr>
        <b/>
        <sz val="11"/>
        <color theme="1"/>
        <rFont val="Calibri"/>
        <family val="2"/>
        <scheme val="minor"/>
      </rPr>
      <t>Expected net benefits</t>
    </r>
    <r>
      <rPr>
        <sz val="11"/>
        <color theme="1"/>
        <rFont val="Calibri"/>
        <family val="2"/>
        <scheme val="minor"/>
      </rPr>
      <t xml:space="preserve">
The project is expected to ensure that there is no contact with the indigenous people in isolation who use the park, as well as to protect the area they use. This is a net positive impact.
Significant improvements in land security and quality of life for communities in the buffer zone.
</t>
    </r>
    <r>
      <rPr>
        <b/>
        <sz val="11"/>
        <color theme="1"/>
        <rFont val="Calibri"/>
        <family val="2"/>
        <scheme val="minor"/>
      </rPr>
      <t xml:space="preserve">Possible negative impacts on other stakeholders and mitigation strategy </t>
    </r>
    <r>
      <rPr>
        <sz val="11"/>
        <color theme="1"/>
        <rFont val="Calibri"/>
        <family val="2"/>
        <scheme val="minor"/>
      </rPr>
      <t xml:space="preserve">
The project is not expected to have any direct impact, positive or negative outside the project zone</t>
    </r>
  </si>
  <si>
    <r>
      <rPr>
        <b/>
        <sz val="11"/>
        <color theme="1"/>
        <rFont val="Calibri"/>
        <family val="2"/>
        <scheme val="minor"/>
      </rPr>
      <t>Expected net benefits</t>
    </r>
    <r>
      <rPr>
        <sz val="11"/>
        <color theme="1"/>
        <rFont val="Calibri"/>
        <family val="2"/>
        <scheme val="minor"/>
      </rPr>
      <t xml:space="preserve">
This project will result in the long-term protection of Cordillera Azul National Park. Given the vast size of the park, protection activities inside the park, and land use stabilization efforts in the buffer zone, no change in the abundance and diversity of the rich biota inside the park is expected to occur due to the project, thus maintaining the high conservation values associated with biodiversity.
</t>
    </r>
    <r>
      <rPr>
        <b/>
        <sz val="11"/>
        <color theme="1"/>
        <rFont val="Calibri"/>
        <family val="2"/>
        <scheme val="minor"/>
      </rPr>
      <t>Possible negative offsite impacts and mitigation strategy</t>
    </r>
    <r>
      <rPr>
        <sz val="11"/>
        <color theme="1"/>
        <rFont val="Calibri"/>
        <family val="2"/>
        <scheme val="minor"/>
      </rPr>
      <t xml:space="preserve">
No negative impacts for offsite biodiversity are expected</t>
    </r>
  </si>
  <si>
    <r>
      <rPr>
        <b/>
        <sz val="11"/>
        <color theme="1"/>
        <rFont val="Calibri"/>
        <family val="2"/>
        <scheme val="minor"/>
      </rPr>
      <t>Expected net benefits</t>
    </r>
    <r>
      <rPr>
        <sz val="11"/>
        <color theme="1"/>
        <rFont val="Calibri"/>
        <family val="2"/>
        <scheme val="minor"/>
      </rPr>
      <t xml:space="preserve">
The project will save a significant portion of PNG’s biological wealth.
</t>
    </r>
    <r>
      <rPr>
        <b/>
        <sz val="11"/>
        <color theme="1"/>
        <rFont val="Calibri"/>
        <family val="2"/>
        <scheme val="minor"/>
      </rPr>
      <t>Possible negative offsite impacts and mitigation strategy</t>
    </r>
    <r>
      <rPr>
        <sz val="11"/>
        <color theme="1"/>
        <rFont val="Calibri"/>
        <family val="2"/>
        <scheme val="minor"/>
      </rPr>
      <t xml:space="preserve">
No offsite negative biodiversity impacts anticipated</t>
    </r>
  </si>
  <si>
    <r>
      <rPr>
        <b/>
        <sz val="11"/>
        <color theme="1"/>
        <rFont val="Calibri"/>
        <family val="2"/>
        <scheme val="minor"/>
      </rPr>
      <t>Expected net benefits</t>
    </r>
    <r>
      <rPr>
        <sz val="11"/>
        <color theme="1"/>
        <rFont val="Calibri"/>
        <family val="2"/>
        <scheme val="minor"/>
      </rPr>
      <t xml:space="preserve">
 Coordination of project activities
 Information, skills and technology
 Education
 Enhancement of traditional values
 Health services
 Road and River Access
 Community Enterprises
 Community Stewards
 ILG Boundaries
 Community Lifestyle
Social Carbon Indicators  = 56
</t>
    </r>
    <r>
      <rPr>
        <b/>
        <sz val="11"/>
        <color theme="1"/>
        <rFont val="Calibri"/>
        <family val="2"/>
        <scheme val="minor"/>
      </rPr>
      <t>Possible negative impacts on other stakeholders and mitigation strategy</t>
    </r>
    <r>
      <rPr>
        <sz val="11"/>
        <color theme="1"/>
        <rFont val="Calibri"/>
        <family val="2"/>
        <scheme val="minor"/>
      </rPr>
      <t xml:space="preserve">
No identified unmitigated offsite community impacts are anticipated </t>
    </r>
  </si>
  <si>
    <r>
      <rPr>
        <b/>
        <sz val="11"/>
        <color theme="1"/>
        <rFont val="Calibri"/>
        <family val="2"/>
        <scheme val="minor"/>
      </rPr>
      <t>Expected net benefits</t>
    </r>
    <r>
      <rPr>
        <sz val="11"/>
        <color theme="1"/>
        <rFont val="Calibri"/>
        <family val="2"/>
        <scheme val="minor"/>
      </rPr>
      <t xml:space="preserve">
* Secured land tenure.
* Diversification of food through agroforestry practices.
* More efficient technologies to produce farinha.
* Generation of income from monitoring activities.
* Opportunity to develop local businesses through external fund.
</t>
    </r>
    <r>
      <rPr>
        <b/>
        <sz val="11"/>
        <color theme="1"/>
        <rFont val="Calibri"/>
        <family val="2"/>
        <scheme val="minor"/>
      </rPr>
      <t xml:space="preserve">Possible negative impacts on other stakeholders and mitigation strategy </t>
    </r>
    <r>
      <rPr>
        <sz val="11"/>
        <color theme="1"/>
        <rFont val="Calibri"/>
        <family val="2"/>
        <scheme val="minor"/>
      </rPr>
      <t xml:space="preserve">
None</t>
    </r>
  </si>
  <si>
    <r>
      <rPr>
        <b/>
        <sz val="11"/>
        <color theme="1"/>
        <rFont val="Calibri"/>
        <family val="2"/>
        <scheme val="minor"/>
      </rPr>
      <t>Expected net benefits</t>
    </r>
    <r>
      <rPr>
        <sz val="11"/>
        <color theme="1"/>
        <rFont val="Calibri"/>
        <family val="2"/>
        <scheme val="minor"/>
      </rPr>
      <t xml:space="preserve">
 Avoid ecosystem fragmentation and loss due to deforestation.
 Assistance with the conservation of an extreme priority site for biodiversity.
</t>
    </r>
    <r>
      <rPr>
        <b/>
        <sz val="11"/>
        <color theme="1"/>
        <rFont val="Calibri"/>
        <family val="2"/>
        <scheme val="minor"/>
      </rPr>
      <t>Possible negative offsite impacts and mitigation strategy</t>
    </r>
    <r>
      <rPr>
        <sz val="11"/>
        <color theme="1"/>
        <rFont val="Calibri"/>
        <family val="2"/>
        <scheme val="minor"/>
      </rPr>
      <t xml:space="preserve">
Only positive offsite impacts expected.</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</si>
</sst>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yyyy\-mm\-dd;@"/>
    <numFmt numFmtId="165" formatCode="[$-809]dd\ mmmm\ yyyy;@"/>
  </numFmts>
  <fonts count="9" x14ac:knownFonts="1">
    <font>
      <sz val="11"/>
      <color theme="1"/>
      <name val="Calibri"/>
      <family val="2"/>
      <scheme val="minor"/>
    </font>
    <font>
      <b/>
      <sz val="11"/>
      <color theme="1"/>
      <name val="Calibri"/>
      <family val="2"/>
      <scheme val="minor"/>
    </font>
    <font>
      <i/>
      <sz val="11"/>
      <color theme="1"/>
      <name val="Calibri"/>
      <family val="2"/>
      <scheme val="minor"/>
    </font>
    <font>
      <b/>
      <sz val="18"/>
      <color theme="1"/>
      <name val="Calibri"/>
      <family val="2"/>
      <scheme val="minor"/>
    </font>
    <font>
      <b/>
      <sz val="18"/>
      <color theme="1"/>
      <name val="Candara"/>
      <family val="2"/>
    </font>
    <font>
      <b/>
      <i/>
      <sz val="11"/>
      <color theme="1"/>
      <name val="Calibri"/>
      <family val="2"/>
      <scheme val="minor"/>
    </font>
    <font>
      <sz val="11"/>
      <color theme="1"/>
      <name val="Calibri"/>
      <scheme val="minor"/>
    </font>
    <font>
      <sz val="11"/>
      <color theme="1"/>
      <name val="Candara"/>
      <family val="2"/>
    </font>
    <font>
      <u/>
      <sz val="11"/>
      <color theme="1"/>
      <name val="Calibri"/>
      <family val="2"/>
      <scheme val="minor"/>
    </font>
  </fonts>
  <fills count="2">
    <fill>
      <patternFill patternType="none"/>
    </fill>
    <fill>
      <patternFill patternType="gray125"/>
    </fill>
  </fills>
  <borders count="5">
    <border>
      <left/>
      <right/>
      <top/>
      <bottom/>
      <diagonal/>
    </border>
    <border>
      <left style="thin">
        <color rgb="FFC00000"/>
      </left>
      <right style="thin">
        <color rgb="FFC00000"/>
      </right>
      <top style="thin">
        <color rgb="FFC00000"/>
      </top>
      <bottom style="thin">
        <color rgb="FFC00000"/>
      </bottom>
      <diagonal/>
    </border>
    <border>
      <left style="thin">
        <color rgb="FFC00000"/>
      </left>
      <right/>
      <top style="thin">
        <color rgb="FFC00000"/>
      </top>
      <bottom style="thin">
        <color rgb="FFC00000"/>
      </bottom>
      <diagonal/>
    </border>
    <border>
      <left/>
      <right/>
      <top style="thin">
        <color rgb="FFC00000"/>
      </top>
      <bottom style="thin">
        <color rgb="FFC00000"/>
      </bottom>
      <diagonal/>
    </border>
    <border>
      <left/>
      <right style="thin">
        <color rgb="FFC00000"/>
      </right>
      <top style="thin">
        <color rgb="FFC00000"/>
      </top>
      <bottom style="thin">
        <color rgb="FFC00000"/>
      </bottom>
      <diagonal/>
    </border>
  </borders>
  <cellStyleXfs count="1">
    <xf numFmtId="0" fontId="0" fillId="0" borderId="0"/>
  </cellStyleXfs>
  <cellXfs count="39">
    <xf numFmtId="0" fontId="0" fillId="0" borderId="0" xfId="0"/>
    <xf numFmtId="0" fontId="0" fillId="0" borderId="0" xfId="0" applyFill="1" applyAlignment="1">
      <alignment horizontal="left" wrapText="1"/>
    </xf>
    <xf numFmtId="0" fontId="1" fillId="0" borderId="0" xfId="0" applyFont="1" applyFill="1" applyAlignment="1">
      <alignment horizontal="left" wrapText="1"/>
    </xf>
    <xf numFmtId="0" fontId="0" fillId="0" borderId="0" xfId="0" applyFont="1" applyFill="1" applyAlignment="1">
      <alignment horizontal="left" wrapText="1"/>
    </xf>
    <xf numFmtId="0" fontId="3" fillId="0" borderId="1" xfId="0" applyFont="1" applyFill="1" applyBorder="1" applyAlignment="1">
      <alignment horizontal="center" wrapText="1"/>
    </xf>
    <xf numFmtId="0" fontId="3" fillId="0" borderId="0" xfId="0" applyFont="1" applyFill="1" applyAlignment="1">
      <alignment horizontal="center" wrapText="1"/>
    </xf>
    <xf numFmtId="0" fontId="2" fillId="0" borderId="0" xfId="0" applyFont="1" applyFill="1" applyAlignment="1">
      <alignment horizontal="left" wrapText="1"/>
    </xf>
    <xf numFmtId="0" fontId="0" fillId="0" borderId="0" xfId="0" applyFont="1" applyAlignment="1">
      <alignment wrapText="1"/>
    </xf>
    <xf numFmtId="3" fontId="0" fillId="0" borderId="0" xfId="0" applyNumberFormat="1" applyFont="1" applyFill="1" applyAlignment="1">
      <alignment horizontal="left" wrapText="1"/>
    </xf>
    <xf numFmtId="4" fontId="0" fillId="0" borderId="0" xfId="0" applyNumberFormat="1" applyFont="1" applyFill="1" applyAlignment="1">
      <alignment horizontal="left" wrapText="1"/>
    </xf>
    <xf numFmtId="164" fontId="0" fillId="0" borderId="0" xfId="0" applyNumberFormat="1" applyFont="1" applyFill="1" applyAlignment="1">
      <alignment horizontal="left" wrapText="1"/>
    </xf>
    <xf numFmtId="0" fontId="0" fillId="0" borderId="0" xfId="0" applyFont="1" applyAlignment="1">
      <alignment horizontal="left" wrapText="1"/>
    </xf>
    <xf numFmtId="164" fontId="0" fillId="0" borderId="0" xfId="0" applyNumberFormat="1" applyFont="1" applyAlignment="1">
      <alignment horizontal="left" wrapText="1"/>
    </xf>
    <xf numFmtId="3" fontId="0" fillId="0" borderId="0" xfId="0" applyNumberFormat="1" applyFont="1" applyAlignment="1">
      <alignment horizontal="left" wrapText="1"/>
    </xf>
    <xf numFmtId="0" fontId="3" fillId="0" borderId="2" xfId="0" applyFont="1" applyFill="1" applyBorder="1" applyAlignment="1">
      <alignment wrapText="1"/>
    </xf>
    <xf numFmtId="0" fontId="3" fillId="0" borderId="3" xfId="0" applyFont="1" applyFill="1" applyBorder="1" applyAlignment="1">
      <alignment wrapText="1"/>
    </xf>
    <xf numFmtId="0" fontId="3" fillId="0" borderId="4" xfId="0" applyFont="1" applyFill="1" applyBorder="1" applyAlignment="1">
      <alignment wrapText="1"/>
    </xf>
    <xf numFmtId="0" fontId="5" fillId="0" borderId="0" xfId="0" applyFont="1" applyFill="1" applyAlignment="1">
      <alignment horizontal="left" wrapText="1"/>
    </xf>
    <xf numFmtId="0" fontId="6" fillId="0" borderId="0" xfId="0" applyFont="1" applyFill="1" applyAlignment="1">
      <alignment horizontal="left" wrapText="1"/>
    </xf>
    <xf numFmtId="3" fontId="6" fillId="0" borderId="0" xfId="0" applyNumberFormat="1" applyFont="1" applyFill="1" applyAlignment="1">
      <alignment horizontal="left" wrapText="1"/>
    </xf>
    <xf numFmtId="164" fontId="6" fillId="0" borderId="0" xfId="0" applyNumberFormat="1" applyFont="1" applyFill="1" applyAlignment="1">
      <alignment horizontal="left" wrapText="1"/>
    </xf>
    <xf numFmtId="3" fontId="7" fillId="0" borderId="0" xfId="0" applyNumberFormat="1" applyFont="1"/>
    <xf numFmtId="0" fontId="7" fillId="0" borderId="0" xfId="0" applyFont="1"/>
    <xf numFmtId="0" fontId="0" fillId="0" borderId="0" xfId="0" applyNumberFormat="1" applyFont="1" applyFill="1" applyAlignment="1">
      <alignment horizontal="left" wrapText="1"/>
    </xf>
    <xf numFmtId="165" fontId="0" fillId="0" borderId="0" xfId="0" applyNumberFormat="1" applyFont="1" applyFill="1" applyAlignment="1">
      <alignment horizontal="left" wrapText="1"/>
    </xf>
    <xf numFmtId="165" fontId="6" fillId="0" borderId="0" xfId="0" applyNumberFormat="1" applyFont="1" applyFill="1" applyAlignment="1">
      <alignment horizontal="left" wrapText="1"/>
    </xf>
    <xf numFmtId="0" fontId="0" fillId="0" borderId="0" xfId="0" applyFont="1"/>
    <xf numFmtId="0" fontId="0" fillId="0" borderId="0" xfId="0" applyBorder="1"/>
    <xf numFmtId="0" fontId="0" fillId="0" borderId="0" xfId="0" applyFont="1" applyBorder="1" applyAlignment="1">
      <alignment horizontal="left" wrapText="1"/>
    </xf>
    <xf numFmtId="0" fontId="1" fillId="0" borderId="0" xfId="0" applyFont="1"/>
    <xf numFmtId="0" fontId="3" fillId="0" borderId="2" xfId="0" applyFont="1" applyFill="1" applyBorder="1" applyAlignment="1">
      <alignment horizontal="center" wrapText="1"/>
    </xf>
    <xf numFmtId="0" fontId="3" fillId="0" borderId="3" xfId="0" applyFont="1" applyFill="1" applyBorder="1" applyAlignment="1">
      <alignment horizontal="center" wrapText="1"/>
    </xf>
    <xf numFmtId="0" fontId="3" fillId="0" borderId="4" xfId="0" applyFont="1" applyFill="1" applyBorder="1" applyAlignment="1">
      <alignment horizontal="center" wrapText="1"/>
    </xf>
    <xf numFmtId="0" fontId="4" fillId="0" borderId="2" xfId="0" applyFont="1" applyFill="1" applyBorder="1" applyAlignment="1">
      <alignment horizontal="center" wrapText="1"/>
    </xf>
    <xf numFmtId="0" fontId="4" fillId="0" borderId="3" xfId="0" applyFont="1" applyFill="1" applyBorder="1" applyAlignment="1">
      <alignment horizontal="center" wrapText="1"/>
    </xf>
    <xf numFmtId="0" fontId="4" fillId="0" borderId="4" xfId="0" applyFont="1" applyFill="1" applyBorder="1" applyAlignment="1">
      <alignment horizontal="center" wrapText="1"/>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cellXfs>
  <cellStyles count="1">
    <cellStyle name="Normal" xfId="0" builtinId="0"/>
  </cellStyles>
  <dxfs count="56">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numFmt numFmtId="165" formatCode="[$-809]dd\ mmmm\ yyyy;@"/>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numFmt numFmtId="164" formatCode="yyyy\-mm\-dd;@"/>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strike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dxf>
    <dxf>
      <font>
        <b/>
        <i val="0"/>
        <strike val="0"/>
      </font>
    </dxf>
    <dxf>
      <border>
        <left style="thin">
          <color rgb="FFC00000"/>
        </left>
        <right style="thin">
          <color rgb="FFC00000"/>
        </right>
        <top style="thin">
          <color rgb="FFC00000"/>
        </top>
        <bottom style="thin">
          <color rgb="FFC00000"/>
        </bottom>
        <vertical style="thin">
          <color rgb="FFC00000"/>
        </vertical>
        <horizontal style="thin">
          <color rgb="FFC00000"/>
        </horizontal>
      </border>
    </dxf>
  </dxfs>
  <tableStyles count="1" defaultTableStyle="Table Style 1" defaultPivotStyle="PivotStyleLight16">
    <tableStyle name="Table Style 1" pivot="0" count="2">
      <tableStyleElement type="wholeTable" dxfId="55"/>
      <tableStyleElement type="headerRow" dxfId="54"/>
    </tableStyle>
  </tableStyles>
  <colors>
    <mruColors>
      <color rgb="FFC3ECF9"/>
      <color rgb="FFF2E9B4"/>
      <color rgb="FF000000"/>
      <color rgb="FFDFD4D3"/>
      <color rgb="FFCFFDC7"/>
      <color rgb="FFA8FC9A"/>
      <color rgb="FFFFCCFF"/>
      <color rgb="FFEAEAEA"/>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5" name="Table5" displayName="Table5" ref="A4:AZ33" totalsRowShown="0" headerRowDxfId="53" dataDxfId="52">
  <autoFilter ref="A4:AZ33"/>
  <sortState ref="A5:BA33">
    <sortCondition ref="B4:B33"/>
  </sortState>
  <tableColumns count="52">
    <tableColumn id="1" name="No. " dataDxfId="51"/>
    <tableColumn id="2" name="Project title" dataDxfId="50"/>
    <tableColumn id="3" name="Location" dataDxfId="49"/>
    <tableColumn id="4" name="Project area (ha)" dataDxfId="48"/>
    <tableColumn id="5" name="Land cover" dataDxfId="47"/>
    <tableColumn id="6" name="Forest change drivers" dataDxfId="46"/>
    <tableColumn id="7" name="Objectives" dataDxfId="45"/>
    <tableColumn id="8" name="Proponent" dataDxfId="44"/>
    <tableColumn id="9" name="Tenure" dataDxfId="43"/>
    <tableColumn id="10" name="Actors involved in design" dataDxfId="42"/>
    <tableColumn id="11" name="Upfront financing" dataDxfId="41"/>
    <tableColumn id="12" name="Start date" dataDxfId="40"/>
    <tableColumn id="13" name="Crediting period (yrs)" dataDxfId="39"/>
    <tableColumn id="14" name="Methodology" dataDxfId="38"/>
    <tableColumn id="15" name="Reference area (ha)" dataDxfId="37"/>
    <tableColumn id="16" name="Reference period" dataDxfId="36"/>
    <tableColumn id="17" name="Stratification" dataDxfId="35"/>
    <tableColumn id="18" name="Deforestation rate/location" dataDxfId="34"/>
    <tableColumn id="19" name="C pools included" dataDxfId="33"/>
    <tableColumn id="20" name="C pool estimation" dataDxfId="32"/>
    <tableColumn id="21" name="C stock change estimation" dataDxfId="31"/>
    <tableColumn id="22" name="Other emissions" dataDxfId="30"/>
    <tableColumn id="23" name="Net emisisons without project (tCO2e)" dataDxfId="29"/>
    <tableColumn id="24" name="Scope" dataDxfId="28"/>
    <tableColumn id="25" name="Activities" dataDxfId="27"/>
    <tableColumn id="26" name="Additionality" dataDxfId="26"/>
    <tableColumn id="27" name="Leakage avoidance" dataDxfId="25"/>
    <tableColumn id="28" name="Non-permanence risk mitigation" dataDxfId="24"/>
    <tableColumn id="29" name="Strategy effectiveness" dataDxfId="23"/>
    <tableColumn id="30" name="Other emissions2" dataDxfId="22"/>
    <tableColumn id="31" name="Leakage" dataDxfId="21"/>
    <tableColumn id="32" name="Non-permanence buffer (%)" dataDxfId="20"/>
    <tableColumn id="33" name="Total net avoided emissions (tCO2e)" dataDxfId="19"/>
    <tableColumn id="53" name="Annual net avoided emissions (tCO2e)" dataDxfId="18"/>
    <tableColumn id="52" name="Annual net avoided emissions per ha (tCO2e)" dataDxfId="17"/>
    <tableColumn id="34" name="Emissions impact monitoring" dataDxfId="16"/>
    <tableColumn id="35" name="Stakeholders identified" dataDxfId="15"/>
    <tableColumn id="36" name="Identification process" dataDxfId="14"/>
    <tableColumn id="37" name="Info. Access &amp; consultation" dataDxfId="13"/>
    <tableColumn id="38" name="Design &amp; implementation" dataDxfId="12"/>
    <tableColumn id="40" name="Feedback and grievance" dataDxfId="11"/>
    <tableColumn id="41" name="Worker relations and safety" dataDxfId="10"/>
    <tableColumn id="42" name="Community baseline" dataDxfId="9"/>
    <tableColumn id="43" name="Community with project" dataDxfId="8"/>
    <tableColumn id="44" name="Community impact monitoring" dataDxfId="7"/>
    <tableColumn id="45" name="Biodiversity baseline" dataDxfId="6"/>
    <tableColumn id="46" name="Biodiversity with project" dataDxfId="5"/>
    <tableColumn id="47" name="Biodiversity impact monitoring" dataDxfId="4"/>
    <tableColumn id="48" name="Validation" dataDxfId="3"/>
    <tableColumn id="49" name="Verification" dataDxfId="2"/>
    <tableColumn id="54" name="Date of data entry" dataDxfId="1"/>
    <tableColumn id="50" name="Column1" dataDxfId="0"/>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Z33"/>
  <sheetViews>
    <sheetView tabSelected="1" topLeftCell="A3" zoomScale="85" zoomScaleNormal="85" workbookViewId="0">
      <selection activeCell="A5" sqref="A5"/>
    </sheetView>
  </sheetViews>
  <sheetFormatPr defaultRowHeight="15" x14ac:dyDescent="0.25"/>
  <cols>
    <col min="1" max="1" width="6.7109375" style="1" bestFit="1" customWidth="1"/>
    <col min="2" max="2" width="26" style="1" bestFit="1" customWidth="1"/>
    <col min="3" max="3" width="24.140625" style="1" bestFit="1" customWidth="1"/>
    <col min="4" max="4" width="19.85546875" style="1" bestFit="1" customWidth="1"/>
    <col min="5" max="5" width="20" style="1" bestFit="1" customWidth="1"/>
    <col min="6" max="6" width="14.5703125" style="1" customWidth="1"/>
    <col min="7" max="7" width="35" style="1" customWidth="1"/>
    <col min="8" max="8" width="15.5703125" style="1" customWidth="1"/>
    <col min="9" max="9" width="9.85546875" style="1" customWidth="1"/>
    <col min="10" max="10" width="21.7109375" style="1" customWidth="1"/>
    <col min="11" max="11" width="25.85546875" style="1" customWidth="1"/>
    <col min="12" max="12" width="14.28515625" style="1" customWidth="1"/>
    <col min="13" max="13" width="11.85546875" style="1" customWidth="1"/>
    <col min="14" max="14" width="14.140625" style="1" customWidth="1"/>
    <col min="15" max="15" width="20.7109375" style="1" customWidth="1"/>
    <col min="16" max="16" width="12.5703125" style="1" customWidth="1"/>
    <col min="17" max="17" width="15.140625" style="1" customWidth="1"/>
    <col min="18" max="18" width="49.7109375" style="1" customWidth="1"/>
    <col min="19" max="19" width="41.85546875" style="1" customWidth="1"/>
    <col min="20" max="20" width="32.28515625" style="1" bestFit="1" customWidth="1"/>
    <col min="21" max="21" width="57.28515625" style="1" customWidth="1"/>
    <col min="22" max="22" width="44.7109375" style="1" customWidth="1"/>
    <col min="23" max="23" width="26" style="1" bestFit="1" customWidth="1"/>
    <col min="24" max="24" width="19" style="1" customWidth="1"/>
    <col min="25" max="25" width="14.28515625" style="1" customWidth="1"/>
    <col min="26" max="26" width="25.140625" style="1" customWidth="1"/>
    <col min="27" max="27" width="28.42578125" style="1" customWidth="1"/>
    <col min="28" max="28" width="31" style="1" customWidth="1"/>
    <col min="29" max="29" width="27.7109375" style="1" customWidth="1"/>
    <col min="30" max="30" width="26.7109375" style="1" customWidth="1"/>
    <col min="31" max="31" width="26" style="1" customWidth="1"/>
    <col min="32" max="32" width="14" style="1" customWidth="1"/>
    <col min="33" max="33" width="12.42578125" style="1" customWidth="1"/>
    <col min="34" max="34" width="14.140625" style="1" customWidth="1"/>
    <col min="35" max="35" width="11.85546875" style="1" customWidth="1"/>
    <col min="36" max="36" width="21.140625" style="1" customWidth="1"/>
    <col min="37" max="37" width="35.5703125" style="1" customWidth="1"/>
    <col min="38" max="38" width="32.28515625" style="1" bestFit="1" customWidth="1"/>
    <col min="39" max="39" width="53.28515625" style="1" customWidth="1"/>
    <col min="40" max="40" width="37" style="1" customWidth="1"/>
    <col min="41" max="41" width="34.28515625" style="1" customWidth="1"/>
    <col min="42" max="42" width="26.7109375" style="1" customWidth="1"/>
    <col min="43" max="43" width="96.42578125" style="1" customWidth="1"/>
    <col min="44" max="44" width="59.28515625" style="1" customWidth="1"/>
    <col min="45" max="45" width="80" style="1" customWidth="1"/>
    <col min="46" max="46" width="61.140625" style="1" customWidth="1"/>
    <col min="47" max="47" width="41.7109375" style="1" customWidth="1"/>
    <col min="48" max="48" width="56.42578125" style="1" customWidth="1"/>
    <col min="49" max="49" width="23" style="1" customWidth="1"/>
    <col min="50" max="50" width="20.85546875" style="1" bestFit="1" customWidth="1"/>
    <col min="51" max="51" width="21.28515625" style="1" bestFit="1" customWidth="1"/>
    <col min="52" max="52" width="15.28515625" style="1" customWidth="1"/>
    <col min="53" max="16384" width="9.140625" style="1"/>
  </cols>
  <sheetData>
    <row r="3" spans="1:52" s="5" customFormat="1" ht="60" customHeight="1" x14ac:dyDescent="0.35">
      <c r="A3" s="4"/>
      <c r="B3" s="14" t="s">
        <v>2</v>
      </c>
      <c r="C3" s="15"/>
      <c r="D3" s="15"/>
      <c r="E3" s="16"/>
      <c r="F3" s="4"/>
      <c r="G3" s="30" t="s">
        <v>5</v>
      </c>
      <c r="H3" s="31"/>
      <c r="I3" s="31"/>
      <c r="J3" s="31"/>
      <c r="K3" s="31"/>
      <c r="L3" s="31"/>
      <c r="M3" s="31"/>
      <c r="N3" s="32"/>
      <c r="O3" s="30" t="s">
        <v>11</v>
      </c>
      <c r="P3" s="31"/>
      <c r="Q3" s="31"/>
      <c r="R3" s="31"/>
      <c r="S3" s="31"/>
      <c r="T3" s="31"/>
      <c r="U3" s="31"/>
      <c r="V3" s="31"/>
      <c r="W3" s="31"/>
      <c r="X3" s="32"/>
      <c r="Y3" s="30" t="s">
        <v>19</v>
      </c>
      <c r="Z3" s="31"/>
      <c r="AA3" s="31"/>
      <c r="AB3" s="31"/>
      <c r="AC3" s="32"/>
      <c r="AD3" s="36" t="s">
        <v>33</v>
      </c>
      <c r="AE3" s="37"/>
      <c r="AF3" s="37"/>
      <c r="AG3" s="37"/>
      <c r="AH3" s="37"/>
      <c r="AI3" s="37"/>
      <c r="AJ3" s="37"/>
      <c r="AK3" s="38"/>
      <c r="AL3" s="30" t="s">
        <v>23</v>
      </c>
      <c r="AM3" s="32"/>
      <c r="AN3" s="30" t="s">
        <v>24</v>
      </c>
      <c r="AO3" s="31"/>
      <c r="AP3" s="31"/>
      <c r="AQ3" s="32"/>
      <c r="AR3" s="33" t="s">
        <v>28</v>
      </c>
      <c r="AS3" s="34"/>
      <c r="AT3" s="35"/>
      <c r="AU3" s="4" t="s">
        <v>29</v>
      </c>
      <c r="AV3" s="4"/>
      <c r="AW3" s="4"/>
      <c r="AX3" s="4" t="s">
        <v>30</v>
      </c>
      <c r="AY3" s="4"/>
    </row>
    <row r="4" spans="1:52" s="2" customFormat="1" ht="59.25" customHeight="1" x14ac:dyDescent="0.25">
      <c r="A4" s="2" t="s">
        <v>0</v>
      </c>
      <c r="B4" s="2" t="s">
        <v>1</v>
      </c>
      <c r="C4" s="2" t="s">
        <v>37</v>
      </c>
      <c r="D4" s="2" t="s">
        <v>73</v>
      </c>
      <c r="E4" s="2" t="s">
        <v>3</v>
      </c>
      <c r="F4" s="2" t="s">
        <v>4</v>
      </c>
      <c r="G4" s="2" t="s">
        <v>6</v>
      </c>
      <c r="H4" s="2" t="s">
        <v>7</v>
      </c>
      <c r="I4" s="2" t="s">
        <v>94</v>
      </c>
      <c r="J4" s="2" t="s">
        <v>8</v>
      </c>
      <c r="K4" s="2" t="s">
        <v>9</v>
      </c>
      <c r="L4" s="2" t="s">
        <v>10</v>
      </c>
      <c r="M4" s="2" t="s">
        <v>104</v>
      </c>
      <c r="N4" s="2" t="s">
        <v>12</v>
      </c>
      <c r="O4" s="2" t="s">
        <v>113</v>
      </c>
      <c r="P4" s="2" t="s">
        <v>13</v>
      </c>
      <c r="Q4" s="2" t="s">
        <v>14</v>
      </c>
      <c r="R4" s="2" t="s">
        <v>15</v>
      </c>
      <c r="S4" s="2" t="s">
        <v>17</v>
      </c>
      <c r="T4" s="2" t="s">
        <v>39</v>
      </c>
      <c r="U4" s="2" t="s">
        <v>18</v>
      </c>
      <c r="V4" s="2" t="s">
        <v>16</v>
      </c>
      <c r="W4" s="2" t="s">
        <v>121</v>
      </c>
      <c r="X4" s="2" t="s">
        <v>20</v>
      </c>
      <c r="Y4" s="2" t="s">
        <v>164</v>
      </c>
      <c r="Z4" s="2" t="s">
        <v>21</v>
      </c>
      <c r="AA4" s="2" t="s">
        <v>22</v>
      </c>
      <c r="AB4" s="2" t="s">
        <v>217</v>
      </c>
      <c r="AC4" s="2" t="s">
        <v>34</v>
      </c>
      <c r="AD4" s="2" t="s">
        <v>48</v>
      </c>
      <c r="AE4" s="2" t="s">
        <v>35</v>
      </c>
      <c r="AF4" s="2" t="s">
        <v>188</v>
      </c>
      <c r="AG4" s="2" t="s">
        <v>189</v>
      </c>
      <c r="AH4" s="2" t="s">
        <v>190</v>
      </c>
      <c r="AI4" s="2" t="s">
        <v>191</v>
      </c>
      <c r="AJ4" s="2" t="s">
        <v>36</v>
      </c>
      <c r="AK4" s="2" t="s">
        <v>56</v>
      </c>
      <c r="AL4" s="2" t="s">
        <v>57</v>
      </c>
      <c r="AM4" s="2" t="s">
        <v>25</v>
      </c>
      <c r="AN4" s="2" t="s">
        <v>26</v>
      </c>
      <c r="AO4" s="2" t="s">
        <v>27</v>
      </c>
      <c r="AP4" s="2" t="s">
        <v>621</v>
      </c>
      <c r="AQ4" s="2" t="s">
        <v>219</v>
      </c>
      <c r="AR4" s="2" t="s">
        <v>222</v>
      </c>
      <c r="AS4" s="2" t="s">
        <v>220</v>
      </c>
      <c r="AT4" s="2" t="s">
        <v>221</v>
      </c>
      <c r="AU4" s="2" t="s">
        <v>223</v>
      </c>
      <c r="AV4" s="2" t="s">
        <v>224</v>
      </c>
      <c r="AW4" s="2" t="s">
        <v>31</v>
      </c>
      <c r="AX4" s="2" t="s">
        <v>32</v>
      </c>
      <c r="AY4" s="17" t="s">
        <v>218</v>
      </c>
      <c r="AZ4" s="2" t="s">
        <v>533</v>
      </c>
    </row>
    <row r="5" spans="1:52" s="3" customFormat="1" ht="240" x14ac:dyDescent="0.25">
      <c r="A5" s="3">
        <v>1</v>
      </c>
      <c r="B5" s="3" t="s">
        <v>322</v>
      </c>
      <c r="C5" s="3" t="s">
        <v>323</v>
      </c>
      <c r="D5" s="9">
        <v>135105.60000000001</v>
      </c>
      <c r="E5" s="3" t="s">
        <v>324</v>
      </c>
      <c r="F5" s="3" t="s">
        <v>325</v>
      </c>
      <c r="G5" s="3" t="s">
        <v>555</v>
      </c>
      <c r="H5" s="3" t="s">
        <v>326</v>
      </c>
      <c r="I5" s="3" t="s">
        <v>97</v>
      </c>
      <c r="J5" s="3" t="s">
        <v>556</v>
      </c>
      <c r="K5" s="3" t="s">
        <v>327</v>
      </c>
      <c r="L5" s="10">
        <v>39814</v>
      </c>
      <c r="M5" s="3">
        <v>40</v>
      </c>
      <c r="N5" s="3" t="s">
        <v>328</v>
      </c>
      <c r="O5" s="9">
        <v>2380731.7000000002</v>
      </c>
      <c r="P5" s="3" t="s">
        <v>329</v>
      </c>
      <c r="Q5" s="3" t="s">
        <v>237</v>
      </c>
      <c r="R5" s="3" t="s">
        <v>357</v>
      </c>
      <c r="S5" s="3" t="s">
        <v>557</v>
      </c>
      <c r="T5" s="3" t="s">
        <v>558</v>
      </c>
      <c r="U5" s="3" t="s">
        <v>358</v>
      </c>
      <c r="V5" s="3" t="s">
        <v>333</v>
      </c>
      <c r="W5" s="8">
        <v>22273993</v>
      </c>
      <c r="X5" s="3" t="s">
        <v>131</v>
      </c>
      <c r="Y5" s="3" t="s">
        <v>338</v>
      </c>
      <c r="Z5" s="3" t="s">
        <v>336</v>
      </c>
      <c r="AA5" s="3" t="s">
        <v>337</v>
      </c>
      <c r="AB5" s="3" t="s">
        <v>559</v>
      </c>
      <c r="AC5" s="3" t="s">
        <v>620</v>
      </c>
      <c r="AD5" s="3" t="s">
        <v>273</v>
      </c>
      <c r="AE5" s="3" t="s">
        <v>339</v>
      </c>
      <c r="AF5" s="3">
        <v>15.3</v>
      </c>
      <c r="AG5" s="8">
        <v>22273993</v>
      </c>
      <c r="AH5" s="8">
        <v>1020294</v>
      </c>
      <c r="AI5" s="3">
        <v>7.55</v>
      </c>
      <c r="AJ5" s="3" t="s">
        <v>340</v>
      </c>
      <c r="AK5" s="3" t="s">
        <v>341</v>
      </c>
      <c r="AL5" s="3" t="s">
        <v>342</v>
      </c>
      <c r="AM5" s="3" t="s">
        <v>343</v>
      </c>
      <c r="AN5" s="3" t="s">
        <v>344</v>
      </c>
      <c r="AO5" s="3" t="s">
        <v>345</v>
      </c>
      <c r="AP5" s="3" t="s">
        <v>364</v>
      </c>
      <c r="AQ5" s="3" t="s">
        <v>622</v>
      </c>
      <c r="AR5" s="3" t="s">
        <v>692</v>
      </c>
      <c r="AS5" s="3" t="s">
        <v>346</v>
      </c>
      <c r="AT5" s="3" t="s">
        <v>623</v>
      </c>
      <c r="AU5" s="3" t="s">
        <v>693</v>
      </c>
      <c r="AV5" s="3" t="s">
        <v>347</v>
      </c>
      <c r="AW5" s="3" t="s">
        <v>348</v>
      </c>
      <c r="AX5" s="3" t="s">
        <v>367</v>
      </c>
      <c r="AY5" s="24">
        <v>42005</v>
      </c>
    </row>
    <row r="6" spans="1:52" s="3" customFormat="1" ht="405" x14ac:dyDescent="0.25">
      <c r="A6" s="3">
        <v>2</v>
      </c>
      <c r="B6" s="3" t="s">
        <v>522</v>
      </c>
      <c r="C6" s="3" t="s">
        <v>523</v>
      </c>
      <c r="D6" s="8">
        <v>204343</v>
      </c>
      <c r="E6" s="3" t="s">
        <v>524</v>
      </c>
      <c r="F6" s="3" t="s">
        <v>526</v>
      </c>
      <c r="G6" s="3" t="s">
        <v>604</v>
      </c>
      <c r="H6" s="3" t="s">
        <v>527</v>
      </c>
      <c r="I6" s="3" t="s">
        <v>101</v>
      </c>
      <c r="J6" s="3" t="s">
        <v>528</v>
      </c>
      <c r="K6" s="3" t="s">
        <v>529</v>
      </c>
      <c r="L6" s="10">
        <v>39955</v>
      </c>
      <c r="M6" s="3">
        <v>38</v>
      </c>
      <c r="N6" s="3" t="s">
        <v>530</v>
      </c>
      <c r="O6" s="8">
        <v>556956</v>
      </c>
      <c r="P6" s="3" t="s">
        <v>531</v>
      </c>
      <c r="Q6" s="3" t="s">
        <v>532</v>
      </c>
      <c r="R6" s="3" t="s">
        <v>613</v>
      </c>
      <c r="S6" s="3" t="s">
        <v>605</v>
      </c>
      <c r="T6" s="3" t="s">
        <v>614</v>
      </c>
      <c r="U6" s="3" t="s">
        <v>606</v>
      </c>
      <c r="V6" s="3" t="s">
        <v>607</v>
      </c>
      <c r="W6" s="8">
        <v>4093741</v>
      </c>
      <c r="X6" s="3" t="s">
        <v>131</v>
      </c>
      <c r="Y6" s="3" t="s">
        <v>534</v>
      </c>
      <c r="Z6" s="3" t="s">
        <v>535</v>
      </c>
      <c r="AA6" s="3" t="s">
        <v>536</v>
      </c>
      <c r="AB6" s="3" t="s">
        <v>536</v>
      </c>
      <c r="AC6" s="3" t="s">
        <v>615</v>
      </c>
      <c r="AD6" s="3" t="s">
        <v>608</v>
      </c>
      <c r="AE6" s="3" t="s">
        <v>539</v>
      </c>
      <c r="AF6" s="3">
        <v>0</v>
      </c>
      <c r="AG6" s="8">
        <v>3493020</v>
      </c>
      <c r="AH6" s="8">
        <v>349302</v>
      </c>
      <c r="AI6" s="3">
        <v>1.71</v>
      </c>
      <c r="AJ6" s="3" t="s">
        <v>540</v>
      </c>
      <c r="AK6" s="3" t="s">
        <v>541</v>
      </c>
      <c r="AL6" s="3" t="s">
        <v>542</v>
      </c>
      <c r="AM6" s="3" t="s">
        <v>609</v>
      </c>
      <c r="AN6" s="3" t="s">
        <v>610</v>
      </c>
      <c r="AO6" s="3" t="s">
        <v>611</v>
      </c>
      <c r="AP6" s="3" t="s">
        <v>612</v>
      </c>
      <c r="AQ6" s="3" t="s">
        <v>624</v>
      </c>
      <c r="AR6" s="3" t="s">
        <v>691</v>
      </c>
      <c r="AS6" s="3" t="s">
        <v>543</v>
      </c>
      <c r="AT6" s="3" t="s">
        <v>625</v>
      </c>
      <c r="AU6" s="3" t="s">
        <v>690</v>
      </c>
      <c r="AV6" s="3" t="s">
        <v>616</v>
      </c>
      <c r="AW6" s="3" t="s">
        <v>617</v>
      </c>
      <c r="AX6" s="3" t="s">
        <v>544</v>
      </c>
      <c r="AY6" s="24">
        <v>42062</v>
      </c>
      <c r="AZ6" s="6" t="s">
        <v>545</v>
      </c>
    </row>
    <row r="7" spans="1:52" s="3" customFormat="1" ht="375" x14ac:dyDescent="0.25">
      <c r="A7" s="3">
        <v>3</v>
      </c>
      <c r="B7" s="3" t="s">
        <v>259</v>
      </c>
      <c r="C7" s="3" t="s">
        <v>260</v>
      </c>
      <c r="D7" s="8">
        <v>1351964</v>
      </c>
      <c r="E7" s="3" t="s">
        <v>261</v>
      </c>
      <c r="F7" s="3" t="s">
        <v>262</v>
      </c>
      <c r="G7" s="3" t="s">
        <v>303</v>
      </c>
      <c r="H7" s="3" t="s">
        <v>263</v>
      </c>
      <c r="I7" s="3" t="s">
        <v>268</v>
      </c>
      <c r="J7" s="3" t="s">
        <v>304</v>
      </c>
      <c r="K7" s="3" t="s">
        <v>269</v>
      </c>
      <c r="L7" s="10">
        <v>39668</v>
      </c>
      <c r="M7" s="3">
        <v>20</v>
      </c>
      <c r="N7" s="3" t="s">
        <v>270</v>
      </c>
      <c r="O7" s="9">
        <v>3193479.36</v>
      </c>
      <c r="P7" s="3" t="s">
        <v>271</v>
      </c>
      <c r="Q7" s="3" t="s">
        <v>330</v>
      </c>
      <c r="R7" s="3" t="s">
        <v>305</v>
      </c>
      <c r="S7" s="3" t="s">
        <v>306</v>
      </c>
      <c r="T7" s="3" t="s">
        <v>307</v>
      </c>
      <c r="U7" s="3" t="s">
        <v>272</v>
      </c>
      <c r="V7" s="3" t="s">
        <v>273</v>
      </c>
      <c r="W7" s="9">
        <v>28970971.600000001</v>
      </c>
      <c r="X7" s="3" t="s">
        <v>131</v>
      </c>
      <c r="Y7" s="3" t="s">
        <v>274</v>
      </c>
      <c r="Z7" s="3" t="s">
        <v>276</v>
      </c>
      <c r="AA7" s="3" t="s">
        <v>246</v>
      </c>
      <c r="AB7" s="3" t="s">
        <v>308</v>
      </c>
      <c r="AC7" s="3" t="s">
        <v>626</v>
      </c>
      <c r="AD7" s="3" t="s">
        <v>434</v>
      </c>
      <c r="AE7" s="3" t="s">
        <v>277</v>
      </c>
      <c r="AF7" s="3">
        <v>10</v>
      </c>
      <c r="AG7" s="8">
        <v>15752683</v>
      </c>
      <c r="AH7" s="8">
        <v>1572268</v>
      </c>
      <c r="AI7" s="3">
        <v>1.1599999999999999</v>
      </c>
      <c r="AJ7" s="3" t="s">
        <v>309</v>
      </c>
      <c r="AK7" s="3" t="s">
        <v>310</v>
      </c>
      <c r="AL7" s="3" t="s">
        <v>179</v>
      </c>
      <c r="AM7" s="3" t="s">
        <v>311</v>
      </c>
      <c r="AN7" s="3" t="s">
        <v>312</v>
      </c>
      <c r="AO7" s="3" t="s">
        <v>278</v>
      </c>
      <c r="AP7" s="3" t="s">
        <v>279</v>
      </c>
      <c r="AQ7" s="3" t="s">
        <v>627</v>
      </c>
      <c r="AR7" s="3" t="s">
        <v>688</v>
      </c>
      <c r="AS7" s="3" t="s">
        <v>628</v>
      </c>
      <c r="AT7" s="3" t="s">
        <v>629</v>
      </c>
      <c r="AU7" s="3" t="s">
        <v>689</v>
      </c>
      <c r="AV7" s="3" t="s">
        <v>630</v>
      </c>
      <c r="AW7" s="3" t="s">
        <v>280</v>
      </c>
      <c r="AX7" s="3" t="s">
        <v>372</v>
      </c>
      <c r="AY7" s="24">
        <v>42025</v>
      </c>
    </row>
    <row r="8" spans="1:52" s="3" customFormat="1" ht="375" x14ac:dyDescent="0.25">
      <c r="A8" s="3">
        <v>4</v>
      </c>
      <c r="B8" s="3" t="s">
        <v>281</v>
      </c>
      <c r="C8" s="3" t="s">
        <v>282</v>
      </c>
      <c r="D8" s="9">
        <v>62824.33</v>
      </c>
      <c r="E8" s="3" t="s">
        <v>283</v>
      </c>
      <c r="F8" s="3" t="s">
        <v>286</v>
      </c>
      <c r="G8" s="3" t="s">
        <v>287</v>
      </c>
      <c r="H8" s="3" t="s">
        <v>288</v>
      </c>
      <c r="I8" s="3" t="s">
        <v>97</v>
      </c>
      <c r="J8" s="3" t="s">
        <v>313</v>
      </c>
      <c r="K8" s="3" t="s">
        <v>289</v>
      </c>
      <c r="L8" s="10">
        <v>39916</v>
      </c>
      <c r="M8" s="3">
        <v>30</v>
      </c>
      <c r="N8" s="3" t="s">
        <v>290</v>
      </c>
      <c r="O8" s="9">
        <v>322405.07</v>
      </c>
      <c r="P8" s="3" t="s">
        <v>291</v>
      </c>
      <c r="Q8" s="3" t="s">
        <v>331</v>
      </c>
      <c r="R8" s="3" t="s">
        <v>314</v>
      </c>
      <c r="S8" s="3" t="s">
        <v>315</v>
      </c>
      <c r="T8" s="3" t="s">
        <v>316</v>
      </c>
      <c r="U8" s="3" t="s">
        <v>292</v>
      </c>
      <c r="V8" s="3" t="s">
        <v>293</v>
      </c>
      <c r="W8" s="9">
        <v>35240485.07</v>
      </c>
      <c r="X8" s="3" t="s">
        <v>130</v>
      </c>
      <c r="Y8" s="3" t="s">
        <v>294</v>
      </c>
      <c r="Z8" s="3" t="s">
        <v>295</v>
      </c>
      <c r="AA8" s="3" t="s">
        <v>317</v>
      </c>
      <c r="AB8" s="3" t="s">
        <v>318</v>
      </c>
      <c r="AC8" s="3" t="s">
        <v>296</v>
      </c>
      <c r="AD8" s="3" t="s">
        <v>319</v>
      </c>
      <c r="AE8" s="3" t="s">
        <v>297</v>
      </c>
      <c r="AF8" s="3">
        <v>13.5</v>
      </c>
      <c r="AG8" s="9">
        <v>29923331</v>
      </c>
      <c r="AH8" s="9">
        <v>997444.37</v>
      </c>
      <c r="AI8" s="3">
        <v>15.9</v>
      </c>
      <c r="AJ8" s="3" t="s">
        <v>320</v>
      </c>
      <c r="AK8" s="6" t="s">
        <v>298</v>
      </c>
      <c r="AL8" s="3" t="s">
        <v>179</v>
      </c>
      <c r="AM8" s="3" t="s">
        <v>321</v>
      </c>
      <c r="AN8" s="3" t="s">
        <v>299</v>
      </c>
      <c r="AO8" s="3" t="s">
        <v>179</v>
      </c>
      <c r="AP8" s="3" t="s">
        <v>179</v>
      </c>
      <c r="AQ8" s="3" t="s">
        <v>631</v>
      </c>
      <c r="AR8" s="3" t="s">
        <v>687</v>
      </c>
      <c r="AS8" s="3" t="s">
        <v>300</v>
      </c>
      <c r="AT8" s="3" t="s">
        <v>632</v>
      </c>
      <c r="AU8" s="3" t="s">
        <v>686</v>
      </c>
      <c r="AV8" s="3" t="s">
        <v>301</v>
      </c>
      <c r="AW8" s="3" t="s">
        <v>302</v>
      </c>
      <c r="AX8" s="3" t="s">
        <v>368</v>
      </c>
      <c r="AY8" s="24">
        <v>42025</v>
      </c>
    </row>
    <row r="9" spans="1:52" s="3" customFormat="1" ht="300" x14ac:dyDescent="0.25">
      <c r="A9" s="3">
        <v>5</v>
      </c>
      <c r="B9" s="3" t="s">
        <v>425</v>
      </c>
      <c r="C9" s="3" t="s">
        <v>426</v>
      </c>
      <c r="D9" s="8">
        <v>187571</v>
      </c>
      <c r="E9" s="3" t="s">
        <v>427</v>
      </c>
      <c r="F9" s="3" t="s">
        <v>428</v>
      </c>
      <c r="G9" s="3" t="s">
        <v>569</v>
      </c>
      <c r="H9" s="3" t="s">
        <v>429</v>
      </c>
      <c r="I9" s="3" t="s">
        <v>106</v>
      </c>
      <c r="J9" s="3" t="s">
        <v>570</v>
      </c>
      <c r="K9" s="3" t="s">
        <v>429</v>
      </c>
      <c r="L9" s="10">
        <v>40026</v>
      </c>
      <c r="M9" s="3">
        <v>30</v>
      </c>
      <c r="N9" s="3" t="s">
        <v>430</v>
      </c>
      <c r="O9" s="8">
        <v>4174202</v>
      </c>
      <c r="P9" s="3" t="s">
        <v>114</v>
      </c>
      <c r="Q9" s="3" t="s">
        <v>431</v>
      </c>
      <c r="R9" s="3" t="s">
        <v>633</v>
      </c>
      <c r="S9" s="3" t="s">
        <v>571</v>
      </c>
      <c r="T9" s="3" t="s">
        <v>432</v>
      </c>
      <c r="U9" s="3" t="s">
        <v>433</v>
      </c>
      <c r="V9" s="3" t="s">
        <v>434</v>
      </c>
      <c r="W9" s="8">
        <v>31458016</v>
      </c>
      <c r="X9" s="3" t="s">
        <v>131</v>
      </c>
      <c r="Y9" s="3" t="s">
        <v>424</v>
      </c>
      <c r="Z9" s="3" t="s">
        <v>435</v>
      </c>
      <c r="AA9" s="3" t="s">
        <v>572</v>
      </c>
      <c r="AB9" s="3" t="s">
        <v>573</v>
      </c>
      <c r="AC9" s="3" t="s">
        <v>634</v>
      </c>
      <c r="AD9" s="3" t="s">
        <v>574</v>
      </c>
      <c r="AE9" s="3" t="s">
        <v>437</v>
      </c>
      <c r="AF9" s="3">
        <v>20</v>
      </c>
      <c r="AG9" s="8">
        <v>20166722</v>
      </c>
      <c r="AH9" s="8">
        <v>672224</v>
      </c>
      <c r="AI9" s="3">
        <v>4.01</v>
      </c>
      <c r="AJ9" s="3" t="s">
        <v>438</v>
      </c>
      <c r="AK9" s="3" t="s">
        <v>439</v>
      </c>
      <c r="AL9" s="3" t="s">
        <v>440</v>
      </c>
      <c r="AM9" s="3" t="s">
        <v>575</v>
      </c>
      <c r="AN9" s="3" t="s">
        <v>576</v>
      </c>
      <c r="AO9" s="3" t="s">
        <v>441</v>
      </c>
      <c r="AP9" s="3" t="s">
        <v>442</v>
      </c>
      <c r="AQ9" s="3" t="s">
        <v>635</v>
      </c>
      <c r="AR9" s="3" t="s">
        <v>684</v>
      </c>
      <c r="AS9" s="3" t="s">
        <v>443</v>
      </c>
      <c r="AT9" s="3" t="s">
        <v>636</v>
      </c>
      <c r="AU9" s="3" t="s">
        <v>685</v>
      </c>
      <c r="AV9" s="3" t="s">
        <v>444</v>
      </c>
      <c r="AW9" s="3" t="s">
        <v>445</v>
      </c>
      <c r="AY9" s="24">
        <v>42030</v>
      </c>
    </row>
    <row r="10" spans="1:52" s="3" customFormat="1" ht="300" x14ac:dyDescent="0.25">
      <c r="A10" s="3">
        <v>6</v>
      </c>
      <c r="B10" s="3" t="s">
        <v>49</v>
      </c>
      <c r="C10" s="3" t="s">
        <v>50</v>
      </c>
      <c r="D10" s="8">
        <v>784987</v>
      </c>
      <c r="E10" s="7" t="s">
        <v>51</v>
      </c>
      <c r="F10" s="7" t="s">
        <v>207</v>
      </c>
      <c r="G10" s="3" t="s">
        <v>213</v>
      </c>
      <c r="H10" s="3" t="s">
        <v>52</v>
      </c>
      <c r="I10" s="3" t="s">
        <v>99</v>
      </c>
      <c r="J10" s="3" t="s">
        <v>215</v>
      </c>
      <c r="K10" s="3" t="s">
        <v>216</v>
      </c>
      <c r="L10" s="10">
        <v>40725</v>
      </c>
      <c r="M10" s="3">
        <v>30</v>
      </c>
      <c r="N10" s="3" t="s">
        <v>53</v>
      </c>
      <c r="O10" s="8">
        <v>1907410</v>
      </c>
      <c r="P10" s="3" t="s">
        <v>116</v>
      </c>
      <c r="Q10" s="3" t="s">
        <v>54</v>
      </c>
      <c r="R10" s="3" t="s">
        <v>120</v>
      </c>
      <c r="S10" s="3" t="s">
        <v>61</v>
      </c>
      <c r="T10" s="3" t="s">
        <v>62</v>
      </c>
      <c r="U10" s="3" t="s">
        <v>63</v>
      </c>
      <c r="V10" s="3" t="s">
        <v>55</v>
      </c>
      <c r="W10" s="8">
        <v>196513929</v>
      </c>
      <c r="X10" s="3" t="s">
        <v>130</v>
      </c>
      <c r="Y10" s="3" t="s">
        <v>160</v>
      </c>
      <c r="Z10" s="3" t="s">
        <v>174</v>
      </c>
      <c r="AA10" s="3" t="s">
        <v>177</v>
      </c>
      <c r="AB10" s="3" t="s">
        <v>180</v>
      </c>
      <c r="AC10" s="3" t="s">
        <v>637</v>
      </c>
      <c r="AD10" s="3" t="s">
        <v>434</v>
      </c>
      <c r="AE10" s="3" t="s">
        <v>187</v>
      </c>
      <c r="AF10" s="3">
        <v>16.5</v>
      </c>
      <c r="AG10" s="8">
        <v>196513929</v>
      </c>
      <c r="AH10" s="8">
        <v>6550464</v>
      </c>
      <c r="AI10" s="3">
        <v>8.3000000000000007</v>
      </c>
      <c r="AJ10" s="3" t="s">
        <v>193</v>
      </c>
      <c r="AK10" s="3" t="s">
        <v>64</v>
      </c>
      <c r="AL10" s="3" t="s">
        <v>58</v>
      </c>
      <c r="AM10" s="3" t="s">
        <v>197</v>
      </c>
      <c r="AN10" s="3" t="s">
        <v>65</v>
      </c>
      <c r="AO10" s="3" t="s">
        <v>59</v>
      </c>
      <c r="AP10" s="3" t="s">
        <v>201</v>
      </c>
      <c r="AQ10" s="3" t="s">
        <v>638</v>
      </c>
      <c r="AR10" s="3" t="s">
        <v>683</v>
      </c>
      <c r="AS10" s="3" t="s">
        <v>69</v>
      </c>
      <c r="AT10" s="3" t="s">
        <v>639</v>
      </c>
      <c r="AU10" s="3" t="s">
        <v>682</v>
      </c>
      <c r="AV10" s="3" t="s">
        <v>70</v>
      </c>
      <c r="AW10" s="3" t="s">
        <v>60</v>
      </c>
      <c r="AX10" s="3" t="s">
        <v>371</v>
      </c>
      <c r="AY10" s="24">
        <v>42025</v>
      </c>
    </row>
    <row r="11" spans="1:52" s="3" customFormat="1" ht="390" x14ac:dyDescent="0.25">
      <c r="A11" s="3">
        <v>7</v>
      </c>
      <c r="B11" s="18" t="s">
        <v>619</v>
      </c>
      <c r="C11" s="18" t="s">
        <v>374</v>
      </c>
      <c r="D11" s="19">
        <v>30166</v>
      </c>
      <c r="E11" s="18" t="s">
        <v>375</v>
      </c>
      <c r="F11" s="18" t="s">
        <v>376</v>
      </c>
      <c r="G11" s="18" t="s">
        <v>546</v>
      </c>
      <c r="H11" s="18" t="s">
        <v>82</v>
      </c>
      <c r="I11" s="18" t="s">
        <v>101</v>
      </c>
      <c r="J11" s="18" t="s">
        <v>547</v>
      </c>
      <c r="K11" s="18" t="s">
        <v>377</v>
      </c>
      <c r="L11" s="20">
        <v>38353</v>
      </c>
      <c r="M11" s="18">
        <v>30</v>
      </c>
      <c r="N11" s="18" t="s">
        <v>378</v>
      </c>
      <c r="O11" s="21">
        <v>329022</v>
      </c>
      <c r="P11" s="3" t="s">
        <v>379</v>
      </c>
      <c r="Q11" s="3" t="s">
        <v>380</v>
      </c>
      <c r="R11" s="3" t="s">
        <v>640</v>
      </c>
      <c r="S11" s="3" t="s">
        <v>548</v>
      </c>
      <c r="T11" s="3" t="s">
        <v>549</v>
      </c>
      <c r="U11" s="3" t="s">
        <v>550</v>
      </c>
      <c r="V11" s="3" t="s">
        <v>273</v>
      </c>
      <c r="W11" s="8" t="s">
        <v>381</v>
      </c>
      <c r="X11" s="3" t="s">
        <v>131</v>
      </c>
      <c r="Y11" s="3" t="s">
        <v>382</v>
      </c>
      <c r="Z11" s="3" t="s">
        <v>383</v>
      </c>
      <c r="AA11" s="3" t="s">
        <v>551</v>
      </c>
      <c r="AB11" s="3" t="s">
        <v>552</v>
      </c>
      <c r="AC11" s="3" t="s">
        <v>384</v>
      </c>
      <c r="AD11" s="3" t="s">
        <v>434</v>
      </c>
      <c r="AE11" s="3" t="s">
        <v>385</v>
      </c>
      <c r="AF11" s="18">
        <v>20</v>
      </c>
      <c r="AG11" s="19">
        <v>4525767</v>
      </c>
      <c r="AH11" s="19">
        <v>150858.9</v>
      </c>
      <c r="AI11" s="22">
        <v>5</v>
      </c>
      <c r="AJ11" s="3" t="s">
        <v>386</v>
      </c>
      <c r="AK11" s="3" t="s">
        <v>387</v>
      </c>
      <c r="AL11" s="3" t="s">
        <v>388</v>
      </c>
      <c r="AM11" s="3" t="s">
        <v>553</v>
      </c>
      <c r="AN11" s="3" t="s">
        <v>554</v>
      </c>
      <c r="AO11" s="3" t="s">
        <v>389</v>
      </c>
      <c r="AP11" s="3" t="s">
        <v>390</v>
      </c>
      <c r="AQ11" s="3" t="s">
        <v>641</v>
      </c>
      <c r="AR11" s="3" t="s">
        <v>680</v>
      </c>
      <c r="AS11" s="3" t="s">
        <v>391</v>
      </c>
      <c r="AT11" s="3" t="s">
        <v>642</v>
      </c>
      <c r="AU11" s="3" t="s">
        <v>681</v>
      </c>
      <c r="AV11" s="3" t="s">
        <v>392</v>
      </c>
      <c r="AW11" s="3" t="s">
        <v>393</v>
      </c>
      <c r="AX11" s="3" t="s">
        <v>394</v>
      </c>
      <c r="AY11" s="25">
        <v>42026</v>
      </c>
    </row>
    <row r="12" spans="1:52" s="3" customFormat="1" ht="409.5" x14ac:dyDescent="0.25">
      <c r="A12" s="3">
        <v>8</v>
      </c>
      <c r="B12" s="3" t="s">
        <v>618</v>
      </c>
      <c r="C12" s="3" t="s">
        <v>374</v>
      </c>
      <c r="D12" s="8">
        <v>169741</v>
      </c>
      <c r="E12" s="3" t="s">
        <v>38</v>
      </c>
      <c r="F12" s="3" t="s">
        <v>81</v>
      </c>
      <c r="G12" s="3" t="s">
        <v>211</v>
      </c>
      <c r="H12" s="3" t="s">
        <v>82</v>
      </c>
      <c r="I12" s="3" t="s">
        <v>101</v>
      </c>
      <c r="J12" s="3" t="s">
        <v>109</v>
      </c>
      <c r="K12" s="11" t="s">
        <v>47</v>
      </c>
      <c r="L12" s="12">
        <v>40179</v>
      </c>
      <c r="M12" s="11">
        <v>30</v>
      </c>
      <c r="N12" s="3" t="s">
        <v>111</v>
      </c>
      <c r="O12" s="13">
        <v>329022</v>
      </c>
      <c r="P12" s="11" t="s">
        <v>114</v>
      </c>
      <c r="Q12" s="3" t="s">
        <v>117</v>
      </c>
      <c r="R12" s="3" t="s">
        <v>133</v>
      </c>
      <c r="S12" s="3" t="s">
        <v>41</v>
      </c>
      <c r="T12" s="3" t="s">
        <v>40</v>
      </c>
      <c r="U12" s="3" t="s">
        <v>134</v>
      </c>
      <c r="V12" s="3" t="s">
        <v>135</v>
      </c>
      <c r="W12" s="3" t="s">
        <v>136</v>
      </c>
      <c r="X12" s="3" t="s">
        <v>130</v>
      </c>
      <c r="Y12" s="3" t="s">
        <v>158</v>
      </c>
      <c r="Z12" s="3" t="s">
        <v>172</v>
      </c>
      <c r="AA12" s="3" t="s">
        <v>175</v>
      </c>
      <c r="AB12" s="3" t="s">
        <v>178</v>
      </c>
      <c r="AC12" s="3" t="s">
        <v>643</v>
      </c>
      <c r="AD12" s="3" t="s">
        <v>434</v>
      </c>
      <c r="AE12" s="3" t="s">
        <v>185</v>
      </c>
      <c r="AF12" s="3">
        <v>20</v>
      </c>
      <c r="AG12" s="8">
        <v>38759010</v>
      </c>
      <c r="AH12" s="8">
        <v>1291967</v>
      </c>
      <c r="AI12" s="3">
        <v>7.6</v>
      </c>
      <c r="AJ12" s="3" t="s">
        <v>192</v>
      </c>
      <c r="AK12" s="3" t="s">
        <v>42</v>
      </c>
      <c r="AL12" s="3" t="s">
        <v>43</v>
      </c>
      <c r="AM12" s="3" t="s">
        <v>195</v>
      </c>
      <c r="AN12" s="3" t="s">
        <v>46</v>
      </c>
      <c r="AO12" s="3" t="s">
        <v>44</v>
      </c>
      <c r="AP12" s="3" t="s">
        <v>199</v>
      </c>
      <c r="AQ12" s="3" t="s">
        <v>644</v>
      </c>
      <c r="AR12" s="3" t="s">
        <v>679</v>
      </c>
      <c r="AS12" s="3" t="s">
        <v>68</v>
      </c>
      <c r="AT12" s="3" t="s">
        <v>645</v>
      </c>
      <c r="AU12" s="3" t="s">
        <v>678</v>
      </c>
      <c r="AV12" s="3" t="s">
        <v>203</v>
      </c>
      <c r="AW12" s="3" t="s">
        <v>45</v>
      </c>
      <c r="AX12" s="3" t="s">
        <v>370</v>
      </c>
      <c r="AY12" s="24">
        <v>42025</v>
      </c>
    </row>
    <row r="13" spans="1:52" s="3" customFormat="1" ht="285" customHeight="1" x14ac:dyDescent="0.25">
      <c r="A13" s="3">
        <v>9</v>
      </c>
      <c r="B13" s="3" t="s">
        <v>470</v>
      </c>
      <c r="C13" s="3" t="s">
        <v>469</v>
      </c>
      <c r="D13" s="8">
        <v>15217</v>
      </c>
      <c r="E13" s="3" t="s">
        <v>471</v>
      </c>
      <c r="F13" s="3" t="s">
        <v>473</v>
      </c>
      <c r="G13" s="3" t="s">
        <v>587</v>
      </c>
      <c r="H13" s="3" t="s">
        <v>474</v>
      </c>
      <c r="I13" s="3" t="s">
        <v>475</v>
      </c>
      <c r="J13" s="3" t="s">
        <v>588</v>
      </c>
      <c r="K13" s="3" t="s">
        <v>476</v>
      </c>
      <c r="L13" s="10">
        <v>40725</v>
      </c>
      <c r="M13" s="3">
        <v>30</v>
      </c>
      <c r="N13" s="3" t="s">
        <v>402</v>
      </c>
      <c r="O13" s="8">
        <v>27139</v>
      </c>
      <c r="P13" s="3" t="s">
        <v>477</v>
      </c>
      <c r="Q13" s="3" t="s">
        <v>478</v>
      </c>
      <c r="R13" s="3" t="s">
        <v>589</v>
      </c>
      <c r="S13" s="3" t="s">
        <v>590</v>
      </c>
      <c r="T13" s="3" t="s">
        <v>479</v>
      </c>
      <c r="U13" s="3" t="s">
        <v>591</v>
      </c>
      <c r="V13" s="3" t="s">
        <v>480</v>
      </c>
      <c r="W13" s="8">
        <v>587511</v>
      </c>
      <c r="X13" s="3" t="s">
        <v>481</v>
      </c>
      <c r="Y13" s="3" t="s">
        <v>482</v>
      </c>
      <c r="Z13" s="3" t="s">
        <v>483</v>
      </c>
      <c r="AA13" s="3" t="s">
        <v>592</v>
      </c>
      <c r="AB13" s="3" t="s">
        <v>593</v>
      </c>
      <c r="AC13" s="3" t="s">
        <v>646</v>
      </c>
      <c r="AD13" s="3" t="s">
        <v>434</v>
      </c>
      <c r="AE13" s="3" t="s">
        <v>537</v>
      </c>
      <c r="AF13" s="3">
        <v>0</v>
      </c>
      <c r="AG13" s="8">
        <v>318247</v>
      </c>
      <c r="AH13" s="3" t="s">
        <v>484</v>
      </c>
      <c r="AI13" s="26">
        <v>2.09</v>
      </c>
      <c r="AJ13" s="3" t="s">
        <v>594</v>
      </c>
      <c r="AK13" s="3" t="s">
        <v>485</v>
      </c>
      <c r="AL13" s="3" t="s">
        <v>486</v>
      </c>
      <c r="AM13" s="3" t="s">
        <v>595</v>
      </c>
      <c r="AN13" s="3" t="s">
        <v>596</v>
      </c>
      <c r="AO13" s="3" t="s">
        <v>488</v>
      </c>
      <c r="AP13" s="3" t="s">
        <v>487</v>
      </c>
      <c r="AQ13" s="3" t="s">
        <v>647</v>
      </c>
      <c r="AR13" s="3" t="s">
        <v>676</v>
      </c>
      <c r="AS13" s="3" t="s">
        <v>489</v>
      </c>
      <c r="AT13" s="3" t="s">
        <v>648</v>
      </c>
      <c r="AU13" s="3" t="s">
        <v>677</v>
      </c>
      <c r="AV13" s="3" t="s">
        <v>490</v>
      </c>
      <c r="AW13" s="3" t="s">
        <v>491</v>
      </c>
      <c r="AX13" s="3" t="s">
        <v>492</v>
      </c>
      <c r="AY13" s="24">
        <v>42033</v>
      </c>
    </row>
    <row r="14" spans="1:52" s="3" customFormat="1" ht="404.25" customHeight="1" x14ac:dyDescent="0.25">
      <c r="A14" s="3">
        <v>10</v>
      </c>
      <c r="B14" s="3" t="s">
        <v>225</v>
      </c>
      <c r="C14" s="3" t="s">
        <v>226</v>
      </c>
      <c r="D14" s="8">
        <v>299640</v>
      </c>
      <c r="E14" s="3" t="s">
        <v>227</v>
      </c>
      <c r="F14" s="3" t="s">
        <v>230</v>
      </c>
      <c r="G14" s="3" t="s">
        <v>231</v>
      </c>
      <c r="H14" s="3" t="s">
        <v>232</v>
      </c>
      <c r="I14" s="3" t="s">
        <v>268</v>
      </c>
      <c r="J14" s="3" t="s">
        <v>233</v>
      </c>
      <c r="K14" s="3" t="s">
        <v>234</v>
      </c>
      <c r="L14" s="10">
        <v>40616</v>
      </c>
      <c r="M14" s="3">
        <v>30</v>
      </c>
      <c r="N14" s="3" t="s">
        <v>235</v>
      </c>
      <c r="O14" s="8">
        <v>3388193</v>
      </c>
      <c r="P14" s="3" t="s">
        <v>236</v>
      </c>
      <c r="Q14" s="3" t="s">
        <v>237</v>
      </c>
      <c r="R14" s="3" t="s">
        <v>332</v>
      </c>
      <c r="S14" s="3" t="s">
        <v>258</v>
      </c>
      <c r="T14" s="3" t="s">
        <v>238</v>
      </c>
      <c r="U14" s="6" t="s">
        <v>239</v>
      </c>
      <c r="V14" s="3" t="s">
        <v>240</v>
      </c>
      <c r="W14" s="8">
        <v>220922762</v>
      </c>
      <c r="X14" s="3" t="s">
        <v>131</v>
      </c>
      <c r="Y14" s="3" t="s">
        <v>243</v>
      </c>
      <c r="Z14" s="3" t="s">
        <v>244</v>
      </c>
      <c r="AA14" s="3" t="s">
        <v>246</v>
      </c>
      <c r="AB14" s="3" t="s">
        <v>247</v>
      </c>
      <c r="AC14" s="3" t="s">
        <v>649</v>
      </c>
      <c r="AD14" s="3" t="s">
        <v>434</v>
      </c>
      <c r="AE14" s="3" t="s">
        <v>245</v>
      </c>
      <c r="AF14" s="3">
        <v>25</v>
      </c>
      <c r="AG14" s="8">
        <v>175820011</v>
      </c>
      <c r="AH14" s="8">
        <v>5860667</v>
      </c>
      <c r="AI14" s="3">
        <v>19.600000000000001</v>
      </c>
      <c r="AJ14" s="3" t="s">
        <v>248</v>
      </c>
      <c r="AK14" s="6" t="s">
        <v>249</v>
      </c>
      <c r="AL14" s="3" t="s">
        <v>250</v>
      </c>
      <c r="AM14" s="3" t="s">
        <v>251</v>
      </c>
      <c r="AN14" s="3" t="s">
        <v>252</v>
      </c>
      <c r="AO14" s="3" t="s">
        <v>253</v>
      </c>
      <c r="AP14" s="3" t="s">
        <v>254</v>
      </c>
      <c r="AQ14" s="3" t="s">
        <v>650</v>
      </c>
      <c r="AR14" s="3" t="s">
        <v>675</v>
      </c>
      <c r="AS14" s="3" t="s">
        <v>255</v>
      </c>
      <c r="AT14" s="3" t="s">
        <v>651</v>
      </c>
      <c r="AU14" s="3" t="s">
        <v>674</v>
      </c>
      <c r="AV14" s="3" t="s">
        <v>256</v>
      </c>
      <c r="AW14" s="3" t="s">
        <v>257</v>
      </c>
      <c r="AX14" s="3" t="s">
        <v>373</v>
      </c>
      <c r="AY14" s="24">
        <v>42025</v>
      </c>
    </row>
    <row r="15" spans="1:52" s="3" customFormat="1" ht="336.75" customHeight="1" x14ac:dyDescent="0.25">
      <c r="A15" s="3">
        <v>11</v>
      </c>
      <c r="B15" s="3" t="s">
        <v>446</v>
      </c>
      <c r="C15" s="3" t="s">
        <v>447</v>
      </c>
      <c r="D15" s="8">
        <v>67853</v>
      </c>
      <c r="E15" s="3" t="s">
        <v>448</v>
      </c>
      <c r="F15" s="3" t="s">
        <v>449</v>
      </c>
      <c r="G15" s="3" t="s">
        <v>577</v>
      </c>
      <c r="H15" s="3" t="s">
        <v>450</v>
      </c>
      <c r="I15" s="3" t="s">
        <v>99</v>
      </c>
      <c r="J15" s="3" t="s">
        <v>578</v>
      </c>
      <c r="K15" s="3" t="s">
        <v>451</v>
      </c>
      <c r="L15" s="10">
        <v>39506</v>
      </c>
      <c r="M15" s="3">
        <v>30</v>
      </c>
      <c r="N15" s="3" t="s">
        <v>452</v>
      </c>
      <c r="O15" s="8">
        <v>738757</v>
      </c>
      <c r="P15" s="3" t="s">
        <v>453</v>
      </c>
      <c r="Q15" s="3" t="s">
        <v>454</v>
      </c>
      <c r="R15" s="3" t="s">
        <v>579</v>
      </c>
      <c r="S15" s="3" t="s">
        <v>580</v>
      </c>
      <c r="T15" s="3" t="s">
        <v>581</v>
      </c>
      <c r="U15" s="3" t="s">
        <v>582</v>
      </c>
      <c r="V15" s="3" t="s">
        <v>455</v>
      </c>
      <c r="W15" s="8">
        <v>12857076</v>
      </c>
      <c r="X15" s="3" t="s">
        <v>409</v>
      </c>
      <c r="Y15" s="3" t="s">
        <v>456</v>
      </c>
      <c r="Z15" s="3" t="s">
        <v>457</v>
      </c>
      <c r="AA15" s="3" t="s">
        <v>583</v>
      </c>
      <c r="AB15" s="3" t="s">
        <v>584</v>
      </c>
      <c r="AC15" s="3" t="s">
        <v>458</v>
      </c>
      <c r="AD15" s="3" t="s">
        <v>459</v>
      </c>
      <c r="AE15" s="3" t="s">
        <v>460</v>
      </c>
      <c r="AF15" s="3">
        <v>20</v>
      </c>
      <c r="AG15" s="8">
        <v>6143676</v>
      </c>
      <c r="AH15" s="3">
        <v>204792.23</v>
      </c>
      <c r="AI15" s="3">
        <v>3.02</v>
      </c>
      <c r="AK15" s="3" t="s">
        <v>461</v>
      </c>
      <c r="AL15" s="3" t="s">
        <v>462</v>
      </c>
      <c r="AM15" s="3" t="s">
        <v>585</v>
      </c>
      <c r="AN15" s="3" t="s">
        <v>586</v>
      </c>
      <c r="AO15" s="3" t="s">
        <v>463</v>
      </c>
      <c r="AP15" s="3" t="s">
        <v>464</v>
      </c>
      <c r="AQ15" s="3" t="s">
        <v>652</v>
      </c>
      <c r="AR15" s="3" t="s">
        <v>672</v>
      </c>
      <c r="AS15" s="3" t="s">
        <v>465</v>
      </c>
      <c r="AT15" s="3" t="s">
        <v>653</v>
      </c>
      <c r="AU15" s="3" t="s">
        <v>673</v>
      </c>
      <c r="AV15" s="3" t="s">
        <v>466</v>
      </c>
      <c r="AW15" s="3" t="s">
        <v>467</v>
      </c>
      <c r="AX15" s="3" t="s">
        <v>468</v>
      </c>
      <c r="AY15" s="24">
        <v>42032</v>
      </c>
    </row>
    <row r="16" spans="1:52" s="3" customFormat="1" ht="376.5" customHeight="1" x14ac:dyDescent="0.25">
      <c r="A16" s="3">
        <v>12</v>
      </c>
      <c r="B16" s="3" t="s">
        <v>66</v>
      </c>
      <c r="C16" s="3" t="s">
        <v>67</v>
      </c>
      <c r="D16" s="9">
        <v>291566.5</v>
      </c>
      <c r="E16" s="3" t="s">
        <v>74</v>
      </c>
      <c r="F16" s="3" t="s">
        <v>210</v>
      </c>
      <c r="G16" s="3" t="s">
        <v>212</v>
      </c>
      <c r="H16" s="3" t="s">
        <v>83</v>
      </c>
      <c r="I16" s="3" t="s">
        <v>106</v>
      </c>
      <c r="J16" s="3" t="s">
        <v>214</v>
      </c>
      <c r="K16" s="3" t="s">
        <v>110</v>
      </c>
      <c r="L16" s="10">
        <v>41906</v>
      </c>
      <c r="M16" s="3">
        <v>31</v>
      </c>
      <c r="N16" s="3" t="s">
        <v>112</v>
      </c>
      <c r="O16" s="9">
        <v>1804906.5</v>
      </c>
      <c r="P16" s="3" t="s">
        <v>115</v>
      </c>
      <c r="Q16" s="3" t="s">
        <v>71</v>
      </c>
      <c r="R16" s="3" t="s">
        <v>119</v>
      </c>
      <c r="S16" s="3" t="s">
        <v>75</v>
      </c>
      <c r="T16" s="3" t="s">
        <v>118</v>
      </c>
      <c r="U16" s="3" t="s">
        <v>76</v>
      </c>
      <c r="V16" s="3" t="s">
        <v>77</v>
      </c>
      <c r="W16" s="8">
        <v>89217396</v>
      </c>
      <c r="X16" s="3" t="s">
        <v>130</v>
      </c>
      <c r="Y16" s="3" t="s">
        <v>159</v>
      </c>
      <c r="Z16" s="3" t="s">
        <v>173</v>
      </c>
      <c r="AA16" s="3" t="s">
        <v>176</v>
      </c>
      <c r="AB16" s="3" t="s">
        <v>179</v>
      </c>
      <c r="AC16" s="3" t="s">
        <v>179</v>
      </c>
      <c r="AD16" s="3" t="s">
        <v>436</v>
      </c>
      <c r="AE16" s="3" t="s">
        <v>186</v>
      </c>
      <c r="AF16" s="3">
        <v>20</v>
      </c>
      <c r="AG16" s="8">
        <v>64668764</v>
      </c>
      <c r="AH16" s="8">
        <v>2086089</v>
      </c>
      <c r="AI16" s="3">
        <v>7.15</v>
      </c>
      <c r="AJ16" s="3" t="s">
        <v>78</v>
      </c>
      <c r="AK16" s="3" t="s">
        <v>79</v>
      </c>
      <c r="AL16" s="3" t="s">
        <v>194</v>
      </c>
      <c r="AM16" s="3" t="s">
        <v>196</v>
      </c>
      <c r="AN16" s="3" t="s">
        <v>80</v>
      </c>
      <c r="AO16" s="3" t="s">
        <v>198</v>
      </c>
      <c r="AP16" s="3" t="s">
        <v>200</v>
      </c>
      <c r="AQ16" s="3" t="s">
        <v>654</v>
      </c>
      <c r="AR16" s="3" t="s">
        <v>668</v>
      </c>
      <c r="AS16" s="3" t="s">
        <v>202</v>
      </c>
      <c r="AT16" s="3" t="s">
        <v>655</v>
      </c>
      <c r="AU16" s="3" t="s">
        <v>669</v>
      </c>
      <c r="AV16" s="3" t="s">
        <v>204</v>
      </c>
      <c r="AW16" s="3" t="s">
        <v>72</v>
      </c>
      <c r="AX16" s="3" t="s">
        <v>369</v>
      </c>
      <c r="AY16" s="24">
        <v>42005</v>
      </c>
    </row>
    <row r="17" spans="1:51" s="3" customFormat="1" ht="219.75" customHeight="1" x14ac:dyDescent="0.25">
      <c r="A17" s="3">
        <v>13</v>
      </c>
      <c r="B17" s="3" t="s">
        <v>493</v>
      </c>
      <c r="C17" s="3" t="s">
        <v>494</v>
      </c>
      <c r="D17" s="8">
        <v>47237</v>
      </c>
      <c r="E17" s="3" t="s">
        <v>495</v>
      </c>
      <c r="F17" s="3" t="s">
        <v>496</v>
      </c>
      <c r="G17" s="3" t="s">
        <v>597</v>
      </c>
      <c r="H17" s="3" t="s">
        <v>499</v>
      </c>
      <c r="I17" s="3" t="s">
        <v>107</v>
      </c>
      <c r="J17" s="3" t="s">
        <v>598</v>
      </c>
      <c r="K17" s="3" t="s">
        <v>500</v>
      </c>
      <c r="L17" s="10">
        <v>39995</v>
      </c>
      <c r="M17" s="3">
        <v>30</v>
      </c>
      <c r="N17" s="3" t="s">
        <v>501</v>
      </c>
      <c r="O17" s="8">
        <v>78193</v>
      </c>
      <c r="P17" s="3" t="s">
        <v>502</v>
      </c>
      <c r="Q17" s="3" t="s">
        <v>503</v>
      </c>
      <c r="R17" s="3" t="s">
        <v>504</v>
      </c>
      <c r="S17" s="3" t="s">
        <v>599</v>
      </c>
      <c r="T17" s="3" t="s">
        <v>505</v>
      </c>
      <c r="U17" s="3" t="s">
        <v>506</v>
      </c>
      <c r="V17" s="3" t="s">
        <v>600</v>
      </c>
      <c r="W17" s="8">
        <v>104886254</v>
      </c>
      <c r="X17" s="3" t="s">
        <v>131</v>
      </c>
      <c r="Y17" s="3" t="s">
        <v>509</v>
      </c>
      <c r="Z17" s="3" t="s">
        <v>510</v>
      </c>
      <c r="AA17" s="3" t="s">
        <v>511</v>
      </c>
      <c r="AB17" s="3" t="s">
        <v>601</v>
      </c>
      <c r="AC17" s="3" t="s">
        <v>656</v>
      </c>
      <c r="AD17" s="3" t="s">
        <v>512</v>
      </c>
      <c r="AE17" s="3" t="s">
        <v>538</v>
      </c>
      <c r="AF17" s="3">
        <v>20</v>
      </c>
      <c r="AG17" s="8">
        <v>104886254</v>
      </c>
      <c r="AH17" s="8">
        <v>349620</v>
      </c>
      <c r="AI17" s="3">
        <v>7.4</v>
      </c>
      <c r="AJ17" s="3" t="s">
        <v>513</v>
      </c>
      <c r="AK17" s="3" t="s">
        <v>514</v>
      </c>
      <c r="AL17" s="3" t="s">
        <v>515</v>
      </c>
      <c r="AM17" s="3" t="s">
        <v>602</v>
      </c>
      <c r="AN17" s="3" t="s">
        <v>603</v>
      </c>
      <c r="AO17" s="3" t="s">
        <v>516</v>
      </c>
      <c r="AP17" s="3" t="s">
        <v>517</v>
      </c>
      <c r="AQ17" s="3" t="s">
        <v>657</v>
      </c>
      <c r="AR17" s="3" t="s">
        <v>667</v>
      </c>
      <c r="AS17" s="3" t="s">
        <v>518</v>
      </c>
      <c r="AT17" s="3" t="s">
        <v>658</v>
      </c>
      <c r="AU17" s="3" t="s">
        <v>670</v>
      </c>
      <c r="AV17" s="3" t="s">
        <v>519</v>
      </c>
      <c r="AW17" s="3" t="s">
        <v>520</v>
      </c>
      <c r="AX17" s="3" t="s">
        <v>521</v>
      </c>
      <c r="AY17" s="24">
        <v>42042</v>
      </c>
    </row>
    <row r="18" spans="1:51" s="3" customFormat="1" ht="330" x14ac:dyDescent="0.25">
      <c r="A18" s="3">
        <v>14</v>
      </c>
      <c r="B18" s="3" t="s">
        <v>349</v>
      </c>
      <c r="C18" s="3" t="s">
        <v>350</v>
      </c>
      <c r="D18" s="9">
        <v>177899.5</v>
      </c>
      <c r="E18" s="3" t="s">
        <v>351</v>
      </c>
      <c r="F18" s="3" t="s">
        <v>88</v>
      </c>
      <c r="G18" s="3" t="s">
        <v>352</v>
      </c>
      <c r="H18" s="3" t="s">
        <v>353</v>
      </c>
      <c r="I18" s="3" t="s">
        <v>97</v>
      </c>
      <c r="J18" s="3" t="s">
        <v>354</v>
      </c>
      <c r="K18" s="3" t="s">
        <v>355</v>
      </c>
      <c r="L18" s="10">
        <v>39448</v>
      </c>
      <c r="M18" s="3">
        <v>40</v>
      </c>
      <c r="N18" s="3" t="s">
        <v>356</v>
      </c>
      <c r="O18" s="8">
        <v>2396206</v>
      </c>
      <c r="P18" s="3" t="s">
        <v>329</v>
      </c>
      <c r="Q18" s="3" t="s">
        <v>237</v>
      </c>
      <c r="R18" s="3" t="s">
        <v>405</v>
      </c>
      <c r="S18" s="3" t="s">
        <v>557</v>
      </c>
      <c r="T18" s="3" t="s">
        <v>558</v>
      </c>
      <c r="U18" s="3" t="s">
        <v>358</v>
      </c>
      <c r="V18" s="3" t="s">
        <v>333</v>
      </c>
      <c r="W18" s="3">
        <f>794.91*177899.5</f>
        <v>141414091.54499999</v>
      </c>
      <c r="X18" s="3" t="s">
        <v>131</v>
      </c>
      <c r="Y18" s="3" t="s">
        <v>338</v>
      </c>
      <c r="Z18" s="3" t="s">
        <v>359</v>
      </c>
      <c r="AA18" s="3" t="s">
        <v>412</v>
      </c>
      <c r="AB18" s="3" t="s">
        <v>560</v>
      </c>
      <c r="AC18" s="3" t="s">
        <v>620</v>
      </c>
      <c r="AD18" s="3" t="s">
        <v>434</v>
      </c>
      <c r="AE18" s="3" t="s">
        <v>339</v>
      </c>
      <c r="AF18" s="3">
        <v>15.3</v>
      </c>
      <c r="AG18" s="8">
        <v>44662429</v>
      </c>
      <c r="AH18" s="8">
        <v>1116561</v>
      </c>
      <c r="AI18" s="3">
        <v>6.3</v>
      </c>
      <c r="AJ18" s="3" t="s">
        <v>360</v>
      </c>
      <c r="AK18" s="3" t="s">
        <v>361</v>
      </c>
      <c r="AL18" s="3" t="s">
        <v>342</v>
      </c>
      <c r="AM18" s="3" t="s">
        <v>362</v>
      </c>
      <c r="AN18" s="3" t="s">
        <v>561</v>
      </c>
      <c r="AO18" s="3" t="s">
        <v>363</v>
      </c>
      <c r="AP18" s="3" t="s">
        <v>364</v>
      </c>
      <c r="AQ18" s="3" t="s">
        <v>659</v>
      </c>
      <c r="AR18" s="3" t="s">
        <v>666</v>
      </c>
      <c r="AS18" s="3" t="s">
        <v>365</v>
      </c>
      <c r="AT18" s="3" t="s">
        <v>660</v>
      </c>
      <c r="AU18" s="3" t="s">
        <v>671</v>
      </c>
      <c r="AV18" s="3" t="s">
        <v>562</v>
      </c>
      <c r="AW18" s="3" t="s">
        <v>366</v>
      </c>
      <c r="AX18" s="3" t="s">
        <v>367</v>
      </c>
      <c r="AY18" s="24">
        <v>42005</v>
      </c>
    </row>
    <row r="19" spans="1:51" s="3" customFormat="1" ht="289.5" customHeight="1" x14ac:dyDescent="0.25">
      <c r="A19" s="3">
        <v>15</v>
      </c>
      <c r="B19" s="3" t="s">
        <v>395</v>
      </c>
      <c r="C19" s="3" t="s">
        <v>396</v>
      </c>
      <c r="D19" s="8">
        <v>9599</v>
      </c>
      <c r="E19" s="3" t="s">
        <v>397</v>
      </c>
      <c r="F19" s="3" t="s">
        <v>398</v>
      </c>
      <c r="G19" s="3" t="s">
        <v>563</v>
      </c>
      <c r="H19" s="3" t="s">
        <v>399</v>
      </c>
      <c r="I19" s="3" t="s">
        <v>101</v>
      </c>
      <c r="J19" s="3" t="s">
        <v>564</v>
      </c>
      <c r="K19" s="3" t="s">
        <v>401</v>
      </c>
      <c r="L19" s="23">
        <v>2003</v>
      </c>
      <c r="M19" s="3">
        <v>100</v>
      </c>
      <c r="N19" s="3" t="s">
        <v>402</v>
      </c>
      <c r="O19" s="8">
        <v>55877</v>
      </c>
      <c r="P19" s="3" t="s">
        <v>403</v>
      </c>
      <c r="Q19" s="3" t="s">
        <v>404</v>
      </c>
      <c r="R19" s="3" t="s">
        <v>406</v>
      </c>
      <c r="S19" s="3" t="s">
        <v>565</v>
      </c>
      <c r="T19" s="3" t="s">
        <v>407</v>
      </c>
      <c r="U19" s="3" t="s">
        <v>408</v>
      </c>
      <c r="V19" s="3" t="s">
        <v>273</v>
      </c>
      <c r="W19" s="8">
        <v>1178195</v>
      </c>
      <c r="X19" s="3" t="s">
        <v>409</v>
      </c>
      <c r="Y19" s="3" t="s">
        <v>410</v>
      </c>
      <c r="Z19" s="3" t="s">
        <v>411</v>
      </c>
      <c r="AA19" s="3" t="s">
        <v>566</v>
      </c>
      <c r="AB19" s="3" t="s">
        <v>567</v>
      </c>
      <c r="AC19" s="3" t="s">
        <v>661</v>
      </c>
      <c r="AD19" s="3" t="s">
        <v>434</v>
      </c>
      <c r="AE19" s="3" t="s">
        <v>413</v>
      </c>
      <c r="AF19" s="3">
        <v>10</v>
      </c>
      <c r="AG19" s="8">
        <v>796005</v>
      </c>
      <c r="AH19" s="3">
        <v>7960.05</v>
      </c>
      <c r="AI19" s="3">
        <v>0.83</v>
      </c>
      <c r="AJ19" s="3" t="s">
        <v>414</v>
      </c>
      <c r="AK19" s="3" t="s">
        <v>415</v>
      </c>
      <c r="AL19" s="3" t="s">
        <v>416</v>
      </c>
      <c r="AM19" s="3" t="s">
        <v>417</v>
      </c>
      <c r="AN19" s="3" t="s">
        <v>568</v>
      </c>
      <c r="AO19" s="3" t="s">
        <v>418</v>
      </c>
      <c r="AP19" s="3" t="s">
        <v>419</v>
      </c>
      <c r="AQ19" s="3" t="s">
        <v>662</v>
      </c>
      <c r="AR19" s="3" t="s">
        <v>665</v>
      </c>
      <c r="AS19" s="3" t="s">
        <v>420</v>
      </c>
      <c r="AT19" s="3" t="s">
        <v>663</v>
      </c>
      <c r="AU19" s="3" t="s">
        <v>664</v>
      </c>
      <c r="AV19" s="3" t="s">
        <v>421</v>
      </c>
      <c r="AW19" s="3" t="s">
        <v>422</v>
      </c>
      <c r="AX19" s="3" t="s">
        <v>423</v>
      </c>
      <c r="AY19" s="24">
        <v>42027</v>
      </c>
    </row>
    <row r="20" spans="1:51" s="3" customFormat="1" x14ac:dyDescent="0.25">
      <c r="A20" s="3">
        <v>16</v>
      </c>
      <c r="L20" s="10"/>
      <c r="AA20" s="8"/>
      <c r="AY20" s="24"/>
    </row>
    <row r="21" spans="1:51" s="3" customFormat="1" x14ac:dyDescent="0.25">
      <c r="A21" s="3">
        <v>17</v>
      </c>
      <c r="L21" s="10"/>
      <c r="AE21" s="8"/>
      <c r="AF21" s="8"/>
      <c r="AY21" s="24"/>
    </row>
    <row r="22" spans="1:51" s="3" customFormat="1" x14ac:dyDescent="0.25">
      <c r="A22" s="3">
        <v>18</v>
      </c>
      <c r="L22" s="10"/>
      <c r="AB22" s="8"/>
      <c r="AY22" s="24"/>
    </row>
    <row r="23" spans="1:51" s="3" customFormat="1" x14ac:dyDescent="0.25">
      <c r="A23" s="3">
        <v>19</v>
      </c>
      <c r="L23" s="10"/>
      <c r="AY23" s="24"/>
    </row>
    <row r="24" spans="1:51" s="3" customFormat="1" x14ac:dyDescent="0.25">
      <c r="A24" s="3">
        <v>20</v>
      </c>
      <c r="L24" s="10"/>
      <c r="AY24" s="24"/>
    </row>
    <row r="25" spans="1:51" s="3" customFormat="1" x14ac:dyDescent="0.25">
      <c r="A25" s="3">
        <v>21</v>
      </c>
      <c r="L25" s="10"/>
      <c r="AY25" s="24"/>
    </row>
    <row r="26" spans="1:51" s="3" customFormat="1" x14ac:dyDescent="0.25">
      <c r="L26" s="10"/>
      <c r="AY26" s="24"/>
    </row>
    <row r="27" spans="1:51" s="3" customFormat="1" x14ac:dyDescent="0.25">
      <c r="L27" s="10"/>
      <c r="AY27" s="24"/>
    </row>
    <row r="28" spans="1:51" s="3" customFormat="1" x14ac:dyDescent="0.25">
      <c r="L28" s="10"/>
      <c r="AY28" s="24"/>
    </row>
    <row r="29" spans="1:51" s="3" customFormat="1" x14ac:dyDescent="0.25">
      <c r="L29" s="10"/>
      <c r="AY29" s="24"/>
    </row>
    <row r="30" spans="1:51" s="3" customFormat="1" x14ac:dyDescent="0.25">
      <c r="L30" s="10"/>
      <c r="AY30" s="24"/>
    </row>
    <row r="31" spans="1:51" s="3" customFormat="1" x14ac:dyDescent="0.25">
      <c r="L31" s="10"/>
      <c r="AY31" s="24"/>
    </row>
    <row r="32" spans="1:51" s="3" customFormat="1" x14ac:dyDescent="0.25">
      <c r="L32" s="10"/>
      <c r="AY32" s="24"/>
    </row>
    <row r="33" spans="12:51" s="3" customFormat="1" x14ac:dyDescent="0.25">
      <c r="L33" s="10"/>
      <c r="AY33" s="24"/>
    </row>
  </sheetData>
  <mergeCells count="7">
    <mergeCell ref="AN3:AQ3"/>
    <mergeCell ref="AR3:AT3"/>
    <mergeCell ref="G3:N3"/>
    <mergeCell ref="O3:X3"/>
    <mergeCell ref="Y3:AC3"/>
    <mergeCell ref="AD3:AK3"/>
    <mergeCell ref="AL3:AM3"/>
  </mergeCells>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zoomScale="145" zoomScaleNormal="145" workbookViewId="0">
      <selection activeCell="E14" sqref="E14"/>
    </sheetView>
  </sheetViews>
  <sheetFormatPr defaultRowHeight="15" x14ac:dyDescent="0.25"/>
  <cols>
    <col min="2" max="2" width="20.42578125" customWidth="1"/>
    <col min="3" max="3" width="41.5703125" customWidth="1"/>
  </cols>
  <sheetData>
    <row r="1" spans="1:3" x14ac:dyDescent="0.25">
      <c r="A1" t="s">
        <v>84</v>
      </c>
    </row>
    <row r="2" spans="1:3" x14ac:dyDescent="0.25">
      <c r="B2" s="29" t="s">
        <v>4</v>
      </c>
    </row>
    <row r="3" spans="1:3" x14ac:dyDescent="0.25">
      <c r="B3" t="s">
        <v>85</v>
      </c>
      <c r="C3" t="s">
        <v>228</v>
      </c>
    </row>
    <row r="4" spans="1:3" x14ac:dyDescent="0.25">
      <c r="B4" t="s">
        <v>132</v>
      </c>
      <c r="C4" t="s">
        <v>229</v>
      </c>
    </row>
    <row r="5" spans="1:3" x14ac:dyDescent="0.25">
      <c r="B5" t="s">
        <v>208</v>
      </c>
      <c r="C5" t="s">
        <v>209</v>
      </c>
    </row>
    <row r="6" spans="1:3" x14ac:dyDescent="0.25">
      <c r="B6" t="s">
        <v>86</v>
      </c>
      <c r="C6" t="s">
        <v>91</v>
      </c>
    </row>
    <row r="7" spans="1:3" x14ac:dyDescent="0.25">
      <c r="B7" t="s">
        <v>87</v>
      </c>
      <c r="C7" t="s">
        <v>525</v>
      </c>
    </row>
    <row r="8" spans="1:3" x14ac:dyDescent="0.25">
      <c r="B8" t="s">
        <v>88</v>
      </c>
      <c r="C8" t="s">
        <v>472</v>
      </c>
    </row>
    <row r="9" spans="1:3" x14ac:dyDescent="0.25">
      <c r="B9" t="s">
        <v>89</v>
      </c>
      <c r="C9" t="s">
        <v>92</v>
      </c>
    </row>
    <row r="10" spans="1:3" x14ac:dyDescent="0.25">
      <c r="B10" t="s">
        <v>90</v>
      </c>
      <c r="C10" t="s">
        <v>93</v>
      </c>
    </row>
    <row r="11" spans="1:3" x14ac:dyDescent="0.25">
      <c r="B11" t="s">
        <v>205</v>
      </c>
      <c r="C11" t="s">
        <v>206</v>
      </c>
    </row>
    <row r="12" spans="1:3" x14ac:dyDescent="0.25">
      <c r="B12" t="s">
        <v>284</v>
      </c>
      <c r="C12" t="s">
        <v>285</v>
      </c>
    </row>
    <row r="13" spans="1:3" x14ac:dyDescent="0.25">
      <c r="B13" t="s">
        <v>497</v>
      </c>
      <c r="C13" t="s">
        <v>498</v>
      </c>
    </row>
    <row r="17" spans="2:3" x14ac:dyDescent="0.25">
      <c r="B17" s="29" t="s">
        <v>94</v>
      </c>
    </row>
    <row r="18" spans="2:3" x14ac:dyDescent="0.25">
      <c r="B18" t="s">
        <v>95</v>
      </c>
      <c r="C18" t="s">
        <v>265</v>
      </c>
    </row>
    <row r="19" spans="2:3" x14ac:dyDescent="0.25">
      <c r="B19" t="s">
        <v>266</v>
      </c>
      <c r="C19" t="s">
        <v>267</v>
      </c>
    </row>
    <row r="20" spans="2:3" x14ac:dyDescent="0.25">
      <c r="B20" t="s">
        <v>106</v>
      </c>
      <c r="C20" t="s">
        <v>105</v>
      </c>
    </row>
    <row r="21" spans="2:3" x14ac:dyDescent="0.25">
      <c r="B21" t="s">
        <v>107</v>
      </c>
      <c r="C21" t="s">
        <v>264</v>
      </c>
    </row>
    <row r="22" spans="2:3" x14ac:dyDescent="0.25">
      <c r="B22" t="s">
        <v>97</v>
      </c>
      <c r="C22" t="s">
        <v>102</v>
      </c>
    </row>
    <row r="23" spans="2:3" x14ac:dyDescent="0.25">
      <c r="B23" t="s">
        <v>99</v>
      </c>
      <c r="C23" t="s">
        <v>108</v>
      </c>
    </row>
    <row r="24" spans="2:3" x14ac:dyDescent="0.25">
      <c r="B24" t="s">
        <v>100</v>
      </c>
      <c r="C24" t="s">
        <v>103</v>
      </c>
    </row>
    <row r="25" spans="2:3" x14ac:dyDescent="0.25">
      <c r="B25" t="s">
        <v>101</v>
      </c>
      <c r="C25" t="s">
        <v>400</v>
      </c>
    </row>
    <row r="28" spans="2:3" x14ac:dyDescent="0.25">
      <c r="B28" s="29" t="s">
        <v>20</v>
      </c>
    </row>
    <row r="29" spans="2:3" x14ac:dyDescent="0.25">
      <c r="B29" t="s">
        <v>131</v>
      </c>
      <c r="C29" t="s">
        <v>125</v>
      </c>
    </row>
    <row r="30" spans="2:3" x14ac:dyDescent="0.25">
      <c r="B30" t="s">
        <v>122</v>
      </c>
      <c r="C30" t="s">
        <v>126</v>
      </c>
    </row>
    <row r="31" spans="2:3" x14ac:dyDescent="0.25">
      <c r="B31" t="s">
        <v>96</v>
      </c>
      <c r="C31" t="s">
        <v>127</v>
      </c>
    </row>
    <row r="32" spans="2:3" x14ac:dyDescent="0.25">
      <c r="B32" t="s">
        <v>123</v>
      </c>
      <c r="C32" t="s">
        <v>128</v>
      </c>
    </row>
    <row r="33" spans="2:6" x14ac:dyDescent="0.25">
      <c r="B33" t="s">
        <v>124</v>
      </c>
      <c r="C33" t="s">
        <v>129</v>
      </c>
    </row>
    <row r="35" spans="2:6" x14ac:dyDescent="0.25">
      <c r="B35" s="29" t="s">
        <v>164</v>
      </c>
    </row>
    <row r="36" spans="2:6" x14ac:dyDescent="0.25">
      <c r="B36" t="s">
        <v>98</v>
      </c>
      <c r="C36" t="s">
        <v>137</v>
      </c>
      <c r="F36" t="s">
        <v>163</v>
      </c>
    </row>
    <row r="37" spans="2:6" x14ac:dyDescent="0.25">
      <c r="B37" t="s">
        <v>146</v>
      </c>
      <c r="C37" t="s">
        <v>241</v>
      </c>
    </row>
    <row r="38" spans="2:6" x14ac:dyDescent="0.25">
      <c r="B38" t="s">
        <v>242</v>
      </c>
      <c r="C38" t="s">
        <v>507</v>
      </c>
    </row>
    <row r="39" spans="2:6" x14ac:dyDescent="0.25">
      <c r="B39" t="s">
        <v>147</v>
      </c>
      <c r="C39" t="s">
        <v>148</v>
      </c>
    </row>
    <row r="40" spans="2:6" x14ac:dyDescent="0.25">
      <c r="B40" t="s">
        <v>138</v>
      </c>
      <c r="C40" t="s">
        <v>141</v>
      </c>
    </row>
    <row r="41" spans="2:6" x14ac:dyDescent="0.25">
      <c r="B41" t="s">
        <v>139</v>
      </c>
      <c r="C41" t="s">
        <v>142</v>
      </c>
    </row>
    <row r="42" spans="2:6" x14ac:dyDescent="0.25">
      <c r="B42" t="s">
        <v>140</v>
      </c>
      <c r="C42" t="s">
        <v>143</v>
      </c>
    </row>
    <row r="43" spans="2:6" x14ac:dyDescent="0.25">
      <c r="B43" t="s">
        <v>144</v>
      </c>
      <c r="C43" t="s">
        <v>508</v>
      </c>
    </row>
    <row r="44" spans="2:6" x14ac:dyDescent="0.25">
      <c r="B44" t="s">
        <v>145</v>
      </c>
      <c r="C44" t="s">
        <v>275</v>
      </c>
    </row>
    <row r="45" spans="2:6" x14ac:dyDescent="0.25">
      <c r="B45" t="s">
        <v>161</v>
      </c>
      <c r="C45" t="s">
        <v>162</v>
      </c>
    </row>
    <row r="46" spans="2:6" x14ac:dyDescent="0.25">
      <c r="B46" t="s">
        <v>149</v>
      </c>
      <c r="C46" t="s">
        <v>150</v>
      </c>
    </row>
    <row r="47" spans="2:6" x14ac:dyDescent="0.25">
      <c r="B47" t="s">
        <v>151</v>
      </c>
      <c r="C47" t="s">
        <v>152</v>
      </c>
    </row>
    <row r="48" spans="2:6" x14ac:dyDescent="0.25">
      <c r="B48" t="s">
        <v>153</v>
      </c>
      <c r="C48" t="s">
        <v>154</v>
      </c>
    </row>
    <row r="49" spans="2:3" x14ac:dyDescent="0.25">
      <c r="B49" t="s">
        <v>155</v>
      </c>
      <c r="C49" t="s">
        <v>156</v>
      </c>
    </row>
    <row r="50" spans="2:3" x14ac:dyDescent="0.25">
      <c r="B50" t="s">
        <v>124</v>
      </c>
      <c r="C50" t="s">
        <v>157</v>
      </c>
    </row>
    <row r="51" spans="2:3" x14ac:dyDescent="0.25">
      <c r="B51" t="s">
        <v>334</v>
      </c>
      <c r="C51" t="s">
        <v>335</v>
      </c>
    </row>
    <row r="53" spans="2:3" x14ac:dyDescent="0.25">
      <c r="B53" s="29" t="s">
        <v>165</v>
      </c>
    </row>
    <row r="54" spans="2:3" x14ac:dyDescent="0.25">
      <c r="B54" t="s">
        <v>168</v>
      </c>
      <c r="C54" t="s">
        <v>166</v>
      </c>
    </row>
    <row r="55" spans="2:3" x14ac:dyDescent="0.25">
      <c r="B55" t="s">
        <v>169</v>
      </c>
      <c r="C55" t="s">
        <v>167</v>
      </c>
    </row>
    <row r="56" spans="2:3" x14ac:dyDescent="0.25">
      <c r="B56" t="s">
        <v>170</v>
      </c>
      <c r="C56" t="s">
        <v>171</v>
      </c>
    </row>
    <row r="58" spans="2:3" x14ac:dyDescent="0.25">
      <c r="B58" s="29" t="s">
        <v>35</v>
      </c>
    </row>
    <row r="59" spans="2:3" x14ac:dyDescent="0.25">
      <c r="B59" t="s">
        <v>181</v>
      </c>
      <c r="C59" t="s">
        <v>183</v>
      </c>
    </row>
    <row r="60" spans="2:3" x14ac:dyDescent="0.25">
      <c r="B60" t="s">
        <v>182</v>
      </c>
      <c r="C60" t="s">
        <v>184</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5:F20"/>
  <sheetViews>
    <sheetView workbookViewId="0">
      <selection activeCell="M18" sqref="M18"/>
    </sheetView>
  </sheetViews>
  <sheetFormatPr defaultRowHeight="15" x14ac:dyDescent="0.25"/>
  <cols>
    <col min="6" max="6" width="41.42578125" customWidth="1"/>
  </cols>
  <sheetData>
    <row r="5" spans="6:6" x14ac:dyDescent="0.25">
      <c r="F5" s="27"/>
    </row>
    <row r="6" spans="6:6" x14ac:dyDescent="0.25">
      <c r="F6" s="28"/>
    </row>
    <row r="7" spans="6:6" x14ac:dyDescent="0.25">
      <c r="F7" s="28"/>
    </row>
    <row r="8" spans="6:6" x14ac:dyDescent="0.25">
      <c r="F8" s="28"/>
    </row>
    <row r="9" spans="6:6" x14ac:dyDescent="0.25">
      <c r="F9" s="28"/>
    </row>
    <row r="10" spans="6:6" x14ac:dyDescent="0.25">
      <c r="F10" s="28"/>
    </row>
    <row r="11" spans="6:6" x14ac:dyDescent="0.25">
      <c r="F11" s="28"/>
    </row>
    <row r="12" spans="6:6" x14ac:dyDescent="0.25">
      <c r="F12" s="28"/>
    </row>
    <row r="13" spans="6:6" x14ac:dyDescent="0.25">
      <c r="F13" s="28"/>
    </row>
    <row r="14" spans="6:6" x14ac:dyDescent="0.25">
      <c r="F14" s="28"/>
    </row>
    <row r="15" spans="6:6" x14ac:dyDescent="0.25">
      <c r="F15" s="28"/>
    </row>
    <row r="16" spans="6:6" x14ac:dyDescent="0.25">
      <c r="F16" s="28"/>
    </row>
    <row r="17" spans="6:6" x14ac:dyDescent="0.25">
      <c r="F17" s="28"/>
    </row>
    <row r="18" spans="6:6" x14ac:dyDescent="0.25">
      <c r="F18" s="28"/>
    </row>
    <row r="19" spans="6:6" x14ac:dyDescent="0.25">
      <c r="F19" s="28"/>
    </row>
    <row r="20" spans="6:6" x14ac:dyDescent="0.25">
      <c r="F20" s="2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Projects</vt:lpstr>
      <vt:lpstr>Code_explanation</vt:lpstr>
      <vt:lpstr>Sheet3</vt:lpstr>
    </vt:vector>
  </TitlesOfParts>
  <Company>IGES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scheyvens</dc:creator>
  <cp:lastModifiedBy>scheyvens</cp:lastModifiedBy>
  <dcterms:created xsi:type="dcterms:W3CDTF">2015-01-08T10:16:44Z</dcterms:created>
  <dcterms:modified xsi:type="dcterms:W3CDTF">2015-03-18T06:50:40Z</dcterms:modified>
</cp:coreProperties>
</file>